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04.12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утверждение'!$B$14:$I$210</definedName>
    <definedName name="_xlnm.Print_Area" localSheetId="0">'на утверждение'!$A$1:$I$226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24" i="3" l="1"/>
  <c r="H224" i="3"/>
  <c r="G224" i="3"/>
  <c r="E224" i="3"/>
  <c r="D224" i="3"/>
  <c r="C224" i="3"/>
  <c r="I223" i="3"/>
  <c r="H223" i="3"/>
  <c r="G223" i="3"/>
  <c r="E223" i="3"/>
  <c r="D223" i="3"/>
  <c r="C223" i="3"/>
  <c r="I222" i="3"/>
  <c r="H222" i="3"/>
  <c r="G222" i="3"/>
  <c r="E222" i="3"/>
  <c r="D222" i="3"/>
  <c r="C222" i="3"/>
  <c r="I221" i="3"/>
  <c r="H221" i="3"/>
  <c r="G221" i="3"/>
  <c r="E221" i="3"/>
  <c r="D221" i="3"/>
  <c r="C221" i="3"/>
  <c r="I220" i="3"/>
  <c r="H220" i="3"/>
  <c r="G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E155" i="3"/>
  <c r="D155" i="3"/>
  <c r="C155" i="3"/>
  <c r="I154" i="3"/>
  <c r="H154" i="3"/>
  <c r="G154" i="3"/>
  <c r="E154" i="3"/>
  <c r="D154" i="3"/>
  <c r="C154" i="3"/>
  <c r="I153" i="3"/>
  <c r="H153" i="3"/>
  <c r="G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E102" i="3"/>
  <c r="D102" i="3"/>
  <c r="C102" i="3"/>
  <c r="I101" i="3"/>
  <c r="H101" i="3"/>
  <c r="G101" i="3"/>
  <c r="E101" i="3"/>
  <c r="D101" i="3"/>
  <c r="C101" i="3"/>
  <c r="I100" i="3"/>
  <c r="H100" i="3"/>
  <c r="G100" i="3"/>
  <c r="E100" i="3"/>
  <c r="D100" i="3"/>
  <c r="C100" i="3"/>
  <c r="I99" i="3"/>
  <c r="H99" i="3"/>
  <c r="G99" i="3"/>
  <c r="E99" i="3"/>
  <c r="D99" i="3"/>
  <c r="C99" i="3"/>
  <c r="I98" i="3"/>
  <c r="H98" i="3"/>
  <c r="G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E80" i="3"/>
  <c r="D80" i="3"/>
  <c r="C80" i="3"/>
  <c r="I79" i="3"/>
  <c r="H79" i="3"/>
  <c r="G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E40" i="3"/>
  <c r="D40" i="3"/>
  <c r="C40" i="3"/>
  <c r="I39" i="3"/>
  <c r="H39" i="3"/>
  <c r="G39" i="3"/>
  <c r="E39" i="3"/>
  <c r="D39" i="3"/>
  <c r="C39" i="3"/>
  <c r="I38" i="3"/>
  <c r="H38" i="3"/>
  <c r="G38" i="3"/>
  <c r="E38" i="3"/>
  <c r="D38" i="3"/>
  <c r="C38" i="3"/>
  <c r="I37" i="3"/>
  <c r="H37" i="3"/>
  <c r="G37" i="3"/>
  <c r="E37" i="3"/>
  <c r="D37" i="3"/>
  <c r="C37" i="3"/>
  <c r="I36" i="3"/>
  <c r="H36" i="3"/>
  <c r="G36" i="3"/>
  <c r="E36" i="3"/>
  <c r="D36" i="3"/>
  <c r="C36" i="3"/>
  <c r="I35" i="3"/>
  <c r="H35" i="3"/>
  <c r="G35" i="3"/>
  <c r="E35" i="3"/>
  <c r="D35" i="3"/>
  <c r="C35" i="3"/>
  <c r="I34" i="3"/>
  <c r="H34" i="3"/>
  <c r="G34" i="3"/>
  <c r="E34" i="3"/>
  <c r="D34" i="3"/>
  <c r="C34" i="3"/>
  <c r="I33" i="3"/>
  <c r="H33" i="3"/>
  <c r="G33" i="3"/>
  <c r="E33" i="3"/>
  <c r="D33" i="3"/>
  <c r="C33" i="3"/>
  <c r="I32" i="3"/>
  <c r="H32" i="3"/>
  <c r="G32" i="3"/>
  <c r="E32" i="3"/>
  <c r="D32" i="3"/>
  <c r="C32" i="3"/>
  <c r="I31" i="3"/>
  <c r="H31" i="3"/>
  <c r="G31" i="3"/>
  <c r="E31" i="3"/>
  <c r="D31" i="3"/>
  <c r="C31" i="3"/>
  <c r="I30" i="3"/>
  <c r="H30" i="3"/>
  <c r="G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<sst xmlns="http://schemas.openxmlformats.org/spreadsheetml/2006/main" count="21" uniqueCount="21">
  <si>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</si>
  <si>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</si>
  <si>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</si>
  <si>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</si>
  <si>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</si>
  <si>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</si>
  <si>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</si>
  <si>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</si>
  <si>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</si>
  <si>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</si>
  <si>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</si>
  <si>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</si>
  <si>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</si>
  <si>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</si>
  <si>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</si>
  <si>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</si>
  <si>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</si>
  <si>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И.о. заместителя руководителя</t>
  </si>
  <si>
    <t>А.С. Ефременков</t>
  </si>
  <si>
    <t>Врио начальника отдела                                                                Осетров С.А.</t>
  </si>
  <si>
    <t>Дата проведения проверки знаний: 04.12.2024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</si>
</sst>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4.12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АО "Ступинский химический завод"</v>
          </cell>
          <cell r="G4" t="str">
            <v>Кузьмин</v>
          </cell>
          <cell r="H4" t="str">
            <v>Виктор</v>
          </cell>
          <cell r="I4" t="str">
            <v>Алексеевич</v>
          </cell>
          <cell r="K4" t="str">
            <v>Главный энергетик</v>
          </cell>
          <cell r="L4" t="str">
            <v>8 лет 8 мес.</v>
          </cell>
          <cell r="M4" t="str">
            <v>очередная</v>
          </cell>
          <cell r="N4" t="str">
            <v>административно-технический персонал</v>
          </cell>
          <cell r="R4" t="str">
            <v>V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ООО "СПА-ЛИФТСЕРВИС"</v>
          </cell>
          <cell r="G5" t="str">
            <v>Охтяров</v>
          </cell>
          <cell r="H5" t="str">
            <v>Игорь</v>
          </cell>
          <cell r="I5" t="str">
            <v>Германович</v>
          </cell>
          <cell r="K5" t="str">
            <v>Электромеханик по лифтам</v>
          </cell>
          <cell r="L5" t="str">
            <v>6 лет 6 месяцев</v>
          </cell>
          <cell r="M5" t="str">
            <v>очередная</v>
          </cell>
          <cell r="N5" t="str">
            <v>оперативно-ремонтный персонал</v>
          </cell>
          <cell r="R5" t="str">
            <v xml:space="preserve"> III до 1000 В</v>
          </cell>
          <cell r="S5" t="str">
            <v>ПТЭЭПЭЭ</v>
          </cell>
          <cell r="V5">
            <v>0.375</v>
          </cell>
        </row>
        <row r="6">
          <cell r="E6" t="str">
            <v>ООО "СПА-ЛИФТСЕРВИС"</v>
          </cell>
          <cell r="G6" t="str">
            <v>Чипизубов</v>
          </cell>
          <cell r="H6" t="str">
            <v>Роман</v>
          </cell>
          <cell r="I6" t="str">
            <v>Геннадьевич</v>
          </cell>
          <cell r="K6" t="str">
            <v>Электромеханик по лифтам</v>
          </cell>
          <cell r="L6" t="str">
            <v>4 месяца</v>
          </cell>
          <cell r="M6" t="str">
            <v>внеочередная</v>
          </cell>
          <cell r="N6" t="str">
            <v>оперативно-ремонтный персонал</v>
          </cell>
          <cell r="R6" t="str">
            <v xml:space="preserve"> III до 1000 В</v>
          </cell>
          <cell r="S6" t="str">
            <v>ПТЭЭПЭЭ</v>
          </cell>
          <cell r="V6">
            <v>0.375</v>
          </cell>
        </row>
        <row r="7">
          <cell r="E7" t="str">
            <v>ООО "ФМ Сервис"</v>
          </cell>
          <cell r="G7" t="str">
            <v>Джурабаев</v>
          </cell>
          <cell r="H7" t="str">
            <v>Руслан</v>
          </cell>
          <cell r="I7" t="str">
            <v>Бахтиярович</v>
          </cell>
          <cell r="K7" t="str">
            <v>Руководитель запуска проектов</v>
          </cell>
          <cell r="L7" t="str">
            <v>1 год</v>
          </cell>
          <cell r="M7" t="str">
            <v>первичная</v>
          </cell>
          <cell r="N7" t="str">
            <v>управленческий персонал</v>
          </cell>
          <cell r="S7" t="str">
            <v>ПТЭТЭ</v>
          </cell>
          <cell r="V7">
            <v>0.375</v>
          </cell>
        </row>
        <row r="8">
          <cell r="E8" t="str">
            <v>ООО "602-УНР"</v>
          </cell>
          <cell r="G8" t="str">
            <v>Седов</v>
          </cell>
          <cell r="H8" t="str">
            <v>Роман</v>
          </cell>
          <cell r="I8" t="str">
            <v>Геннадьевич</v>
          </cell>
          <cell r="K8" t="str">
            <v>Производитель работ</v>
          </cell>
          <cell r="L8" t="str">
            <v>2 года</v>
          </cell>
          <cell r="M8" t="str">
            <v>очередная</v>
          </cell>
          <cell r="N8" t="str">
            <v>административно-технический персонал</v>
          </cell>
          <cell r="R8" t="str">
            <v>III до 1000 В</v>
          </cell>
          <cell r="S8" t="str">
            <v>ПТЭЭПЭЭ</v>
          </cell>
          <cell r="V8">
            <v>0.375</v>
          </cell>
        </row>
        <row r="9">
          <cell r="E9" t="str">
            <v>ООО "602-УНР"</v>
          </cell>
          <cell r="G9" t="str">
            <v>Щепоткин</v>
          </cell>
          <cell r="H9" t="str">
            <v>Сергей</v>
          </cell>
          <cell r="I9" t="str">
            <v>Владимирович</v>
          </cell>
          <cell r="K9" t="str">
            <v>Производитель работ</v>
          </cell>
          <cell r="L9" t="str">
            <v>7 лет</v>
          </cell>
          <cell r="M9" t="str">
            <v>очередная</v>
          </cell>
          <cell r="N9" t="str">
            <v>административно-технический персонал</v>
          </cell>
          <cell r="R9" t="str">
            <v>III до 1000 В</v>
          </cell>
          <cell r="S9" t="str">
            <v>ПТЭЭПЭЭ</v>
          </cell>
          <cell r="V9">
            <v>0.375</v>
          </cell>
        </row>
        <row r="10">
          <cell r="E10" t="str">
            <v>ООО "602-УНР"</v>
          </cell>
          <cell r="G10" t="str">
            <v>Иванов</v>
          </cell>
          <cell r="H10" t="str">
            <v>Павел</v>
          </cell>
          <cell r="I10" t="str">
            <v>Викторович</v>
          </cell>
          <cell r="K10" t="str">
            <v>Мастер</v>
          </cell>
          <cell r="L10" t="str">
            <v>4 года</v>
          </cell>
          <cell r="M10" t="str">
            <v>очередная</v>
          </cell>
          <cell r="N10" t="str">
            <v>административно-технический персонал</v>
          </cell>
          <cell r="R10" t="str">
            <v>IV 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"Лента"</v>
          </cell>
          <cell r="G11" t="str">
            <v>Старунов</v>
          </cell>
          <cell r="H11" t="str">
            <v xml:space="preserve"> Виктор </v>
          </cell>
          <cell r="I11" t="str">
            <v>Анатольевич</v>
          </cell>
          <cell r="K11" t="str">
            <v xml:space="preserve">Заместитель главного инженера  </v>
          </cell>
          <cell r="L11" t="str">
            <v>1 года 3 мес.</v>
          </cell>
          <cell r="M11" t="str">
            <v>очередная</v>
          </cell>
          <cell r="N11" t="str">
            <v>управленческий персонал</v>
          </cell>
          <cell r="S11" t="str">
            <v>ПТЭТЭ</v>
          </cell>
          <cell r="V11">
            <v>0.375</v>
          </cell>
        </row>
        <row r="12">
          <cell r="E12" t="str">
            <v>ООО "ВАЛИА"</v>
          </cell>
          <cell r="G12" t="str">
            <v>Агабекян</v>
          </cell>
          <cell r="H12" t="str">
            <v>Дшук</v>
          </cell>
          <cell r="I12" t="str">
            <v>Арутюновна</v>
          </cell>
          <cell r="K12" t="str">
            <v>Генеральный директор</v>
          </cell>
          <cell r="L12" t="str">
            <v>14 лет</v>
          </cell>
          <cell r="M12" t="str">
            <v>первичная</v>
          </cell>
          <cell r="N12" t="str">
            <v>административно-технический персонал</v>
          </cell>
          <cell r="R12" t="str">
            <v>II до  1000 В</v>
          </cell>
          <cell r="S12" t="str">
            <v>ПТЭЭПЭЭ</v>
          </cell>
          <cell r="V12">
            <v>0.375</v>
          </cell>
        </row>
        <row r="13">
          <cell r="E13" t="str">
            <v>филиал АО "АТЦ Росатома" ЦАСПТР "ЭПРОН"</v>
          </cell>
          <cell r="G13" t="str">
            <v>Гараев</v>
          </cell>
          <cell r="H13" t="str">
            <v>Александр</v>
          </cell>
          <cell r="I13" t="str">
            <v>Николаевич</v>
          </cell>
          <cell r="K13" t="str">
            <v>Заместитель директора по АГиР</v>
          </cell>
          <cell r="L13" t="str">
            <v>10 лет</v>
          </cell>
          <cell r="M13" t="str">
            <v>очередная</v>
          </cell>
          <cell r="N13" t="str">
            <v>административно-технический персонал</v>
          </cell>
          <cell r="R13" t="str">
            <v>IV до 1000 В</v>
          </cell>
          <cell r="S13" t="str">
            <v>ПТЭЭПЭЭ</v>
          </cell>
          <cell r="V13">
            <v>0.375</v>
          </cell>
        </row>
        <row r="14">
          <cell r="E14" t="str">
            <v>филиал АО "АТЦ Росатома" ЦАСПТР "ЭПРОН"</v>
          </cell>
          <cell r="G14" t="str">
            <v>Прохоров</v>
          </cell>
          <cell r="H14" t="str">
            <v>Григорий</v>
          </cell>
          <cell r="I14" t="str">
            <v>Сергеевич</v>
          </cell>
          <cell r="K14" t="str">
            <v>Инженр - энергетик</v>
          </cell>
          <cell r="L14" t="str">
            <v>2 года</v>
          </cell>
          <cell r="M14" t="str">
            <v>очередная</v>
          </cell>
          <cell r="N14" t="str">
            <v>административно-технический персонал</v>
          </cell>
          <cell r="R14" t="str">
            <v>V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ООО "СБЕРЕЖЕНИЕ-ЭНЕРГИИ"</v>
          </cell>
          <cell r="G15" t="str">
            <v>Романенко</v>
          </cell>
          <cell r="H15" t="str">
            <v>Дмитрий</v>
          </cell>
          <cell r="I15" t="str">
            <v>Юрьевич</v>
          </cell>
          <cell r="K15" t="str">
            <v>Технический директор</v>
          </cell>
          <cell r="L15" t="str">
            <v>3 года</v>
          </cell>
          <cell r="M15" t="str">
            <v>внеочередная</v>
          </cell>
          <cell r="N15" t="str">
            <v>административно-технический персонал</v>
          </cell>
          <cell r="R15" t="str">
            <v>V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"СБЕРЕЖЕНИЕ-ЭНЕРГИИ"</v>
          </cell>
          <cell r="G16" t="str">
            <v>Романенко</v>
          </cell>
          <cell r="H16" t="str">
            <v>Наталья</v>
          </cell>
          <cell r="I16" t="str">
            <v>Владимировна</v>
          </cell>
          <cell r="K16" t="str">
            <v>Генеральный директор</v>
          </cell>
          <cell r="L16" t="str">
            <v>3 года</v>
          </cell>
          <cell r="M16" t="str">
            <v>внеочередная</v>
          </cell>
          <cell r="N16" t="str">
            <v>административно-технический персонал</v>
          </cell>
          <cell r="R16" t="str">
            <v>IV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"ИС КЛИНИНГ"</v>
          </cell>
          <cell r="G17" t="str">
            <v>Лихановский</v>
          </cell>
          <cell r="H17" t="str">
            <v>Василий</v>
          </cell>
          <cell r="I17" t="str">
            <v>Станиславович</v>
          </cell>
          <cell r="K17" t="str">
            <v>Электромонтер по ремонту и обслуживанию электрооборудования</v>
          </cell>
          <cell r="L17" t="str">
            <v>2 мес</v>
          </cell>
          <cell r="M17" t="str">
            <v>внеочередная</v>
          </cell>
          <cell r="N17" t="str">
            <v>оперативно-ремонтный персонал</v>
          </cell>
          <cell r="R17" t="str">
            <v>III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ООО «Кристаллстрой»</v>
          </cell>
          <cell r="G18" t="str">
            <v xml:space="preserve">Гамаев </v>
          </cell>
          <cell r="H18" t="str">
            <v>Александр</v>
          </cell>
          <cell r="I18" t="str">
            <v>Сергеевич</v>
          </cell>
          <cell r="K18" t="str">
            <v>Инженер строительного контроля ЭОМ и СС</v>
          </cell>
          <cell r="L18" t="str">
            <v>2 года</v>
          </cell>
          <cell r="M18" t="str">
            <v>внеочередная</v>
          </cell>
          <cell r="N18" t="str">
            <v>административно-технический персонал</v>
          </cell>
          <cell r="R18" t="str">
            <v>V до и выше 1000В</v>
          </cell>
          <cell r="S18" t="str">
            <v>ПТЭЭПЭЭ</v>
          </cell>
          <cell r="V18">
            <v>0.375</v>
          </cell>
        </row>
        <row r="19">
          <cell r="E19" t="str">
            <v xml:space="preserve">МУП "ДУ ЖКХ" </v>
          </cell>
          <cell r="G19" t="str">
            <v xml:space="preserve">Ююкина </v>
          </cell>
          <cell r="H19" t="str">
            <v>Ирина</v>
          </cell>
          <cell r="I19" t="str">
            <v>Евгеньевна</v>
          </cell>
          <cell r="K19" t="str">
            <v xml:space="preserve">Мастер котельной </v>
          </cell>
          <cell r="L19" t="str">
            <v>3 года</v>
          </cell>
          <cell r="M19" t="str">
            <v>очередная</v>
          </cell>
          <cell r="N19" t="str">
            <v>руководитель структурного подразделения</v>
          </cell>
          <cell r="S19" t="str">
            <v>ПТЭТЭ</v>
          </cell>
          <cell r="V19">
            <v>0.375</v>
          </cell>
        </row>
        <row r="20">
          <cell r="E20" t="str">
            <v xml:space="preserve">МУП "ДУ ЖКХ" </v>
          </cell>
          <cell r="G20" t="str">
            <v>Табаков</v>
          </cell>
          <cell r="H20" t="str">
            <v>Андрей</v>
          </cell>
          <cell r="I20" t="str">
            <v>Андреевич</v>
          </cell>
          <cell r="K20" t="str">
            <v xml:space="preserve">Мастер котельной </v>
          </cell>
          <cell r="L20" t="str">
            <v>3 года</v>
          </cell>
          <cell r="M20" t="str">
            <v>очередная</v>
          </cell>
          <cell r="N20" t="str">
            <v>руководитель структурного подразделения</v>
          </cell>
          <cell r="S20" t="str">
            <v>ПТЭТЭ</v>
          </cell>
          <cell r="V20">
            <v>0.375</v>
          </cell>
        </row>
        <row r="21">
          <cell r="E21" t="str">
            <v xml:space="preserve">МУП "ДУ ЖКХ" </v>
          </cell>
          <cell r="G21" t="str">
            <v xml:space="preserve">Клюева </v>
          </cell>
          <cell r="H21" t="str">
            <v>Алёна</v>
          </cell>
          <cell r="I21" t="str">
            <v>Ивановна</v>
          </cell>
          <cell r="K21" t="str">
            <v>Мастер котельной</v>
          </cell>
          <cell r="L21" t="str">
            <v>3 года</v>
          </cell>
          <cell r="M21" t="str">
            <v>очередная</v>
          </cell>
          <cell r="N21" t="str">
            <v>руководитель структурного подразделения</v>
          </cell>
          <cell r="S21" t="str">
            <v>ПТЭТЭ</v>
          </cell>
          <cell r="V21">
            <v>0.375</v>
          </cell>
        </row>
        <row r="22">
          <cell r="E22" t="str">
            <v xml:space="preserve">МУП "ДУ ЖКХ" </v>
          </cell>
          <cell r="G22" t="str">
            <v xml:space="preserve">Максимова </v>
          </cell>
          <cell r="H22" t="str">
            <v xml:space="preserve">Ольга </v>
          </cell>
          <cell r="I22" t="str">
            <v>Григорьевна</v>
          </cell>
          <cell r="K22" t="str">
            <v>Мастер котельной</v>
          </cell>
          <cell r="L22" t="str">
            <v>3 года</v>
          </cell>
          <cell r="M22" t="str">
            <v>очередная</v>
          </cell>
          <cell r="N22" t="str">
            <v>руководитель структурного подразделения</v>
          </cell>
          <cell r="S22" t="str">
            <v>ПТЭТЭ</v>
          </cell>
          <cell r="V22">
            <v>0.375</v>
          </cell>
        </row>
        <row r="23">
          <cell r="E23" t="str">
            <v xml:space="preserve">МУП "ДУ ЖКХ" </v>
          </cell>
          <cell r="G23" t="str">
            <v xml:space="preserve">Салова </v>
          </cell>
          <cell r="H23" t="str">
            <v>Зинаида</v>
          </cell>
          <cell r="I23" t="str">
            <v>Владимировна</v>
          </cell>
          <cell r="K23" t="str">
            <v>Мастер котельной</v>
          </cell>
          <cell r="L23" t="str">
            <v>3 года</v>
          </cell>
          <cell r="M23" t="str">
            <v>очередная</v>
          </cell>
          <cell r="N23" t="str">
            <v>руководитель структурного подразделения</v>
          </cell>
          <cell r="S23" t="str">
            <v>ПТЭТЭ</v>
          </cell>
          <cell r="V23">
            <v>0.375</v>
          </cell>
        </row>
        <row r="24">
          <cell r="E24" t="str">
            <v xml:space="preserve">МУП "ДУ ЖКХ" </v>
          </cell>
          <cell r="G24" t="str">
            <v xml:space="preserve">Щербаков </v>
          </cell>
          <cell r="H24" t="str">
            <v>Александр</v>
          </cell>
          <cell r="I24" t="str">
            <v>Александрович</v>
          </cell>
          <cell r="K24" t="str">
            <v>Мастер тепловых сетей</v>
          </cell>
          <cell r="L24" t="str">
            <v>3 года</v>
          </cell>
          <cell r="M24" t="str">
            <v>очередная</v>
          </cell>
          <cell r="N24" t="str">
            <v>руководитель структурного подразделения</v>
          </cell>
          <cell r="S24" t="str">
            <v>ПТЭТЭ</v>
          </cell>
          <cell r="V24">
            <v>0.375</v>
          </cell>
        </row>
        <row r="25">
          <cell r="E25" t="str">
            <v xml:space="preserve">МУП "ДУ ЖКХ" </v>
          </cell>
          <cell r="G25" t="str">
            <v xml:space="preserve">Потапова </v>
          </cell>
          <cell r="H25" t="str">
            <v>Елена</v>
          </cell>
          <cell r="I25" t="str">
            <v>Валерьевна</v>
          </cell>
          <cell r="K25" t="str">
            <v>Мастер тепловых сетей</v>
          </cell>
          <cell r="L25" t="str">
            <v>3 года</v>
          </cell>
          <cell r="M25" t="str">
            <v>очередная</v>
          </cell>
          <cell r="N25" t="str">
            <v>руководитель структурного подразделения</v>
          </cell>
          <cell r="S25" t="str">
            <v>ПТЭТЭ</v>
          </cell>
          <cell r="V25">
            <v>0.39583333333333331</v>
          </cell>
        </row>
        <row r="26">
          <cell r="E26" t="str">
            <v xml:space="preserve">МУП "ДУ ЖКХ" </v>
          </cell>
          <cell r="G26" t="str">
            <v xml:space="preserve">Бровкина </v>
          </cell>
          <cell r="H26" t="str">
            <v>Раиса</v>
          </cell>
          <cell r="I26" t="str">
            <v>Васильевна</v>
          </cell>
          <cell r="K26" t="str">
            <v>Мастер котельной</v>
          </cell>
          <cell r="L26" t="str">
            <v>3 года</v>
          </cell>
          <cell r="M26" t="str">
            <v>очередная</v>
          </cell>
          <cell r="N26" t="str">
            <v>руководитель структурного подразделения</v>
          </cell>
          <cell r="S26" t="str">
            <v>ПТЭТЭ</v>
          </cell>
          <cell r="V26">
            <v>0.39583333333333331</v>
          </cell>
        </row>
        <row r="27">
          <cell r="E27" t="str">
            <v xml:space="preserve">МУП "ДУ ЖКХ" </v>
          </cell>
          <cell r="G27" t="str">
            <v xml:space="preserve">Зуморин </v>
          </cell>
          <cell r="H27" t="str">
            <v>Сергей</v>
          </cell>
          <cell r="I27" t="str">
            <v>Анатольевич</v>
          </cell>
          <cell r="K27" t="str">
            <v>Мастер котельной</v>
          </cell>
          <cell r="L27" t="str">
            <v>3 года</v>
          </cell>
          <cell r="M27" t="str">
            <v>очередная</v>
          </cell>
          <cell r="N27" t="str">
            <v>руководитель структурного подразделения</v>
          </cell>
          <cell r="S27" t="str">
            <v>ПТЭТЭ</v>
          </cell>
          <cell r="V27">
            <v>0.39583333333333331</v>
          </cell>
        </row>
        <row r="28">
          <cell r="E28" t="str">
            <v xml:space="preserve">МУП "ДУ ЖКХ" </v>
          </cell>
          <cell r="G28" t="str">
            <v>Жукова</v>
          </cell>
          <cell r="H28" t="str">
            <v xml:space="preserve">Ольга </v>
          </cell>
          <cell r="I28" t="str">
            <v>Анатольевна</v>
          </cell>
          <cell r="K28" t="str">
            <v>Мастер котельной</v>
          </cell>
          <cell r="L28" t="str">
            <v>3 года</v>
          </cell>
          <cell r="M28" t="str">
            <v>очередная</v>
          </cell>
          <cell r="N28" t="str">
            <v>руководитель структурного подразделения</v>
          </cell>
          <cell r="S28" t="str">
            <v>ПТЭТЭ</v>
          </cell>
          <cell r="V28">
            <v>0.39583333333333331</v>
          </cell>
        </row>
        <row r="29">
          <cell r="E29" t="str">
            <v xml:space="preserve">МУП "ДУ ЖКХ" </v>
          </cell>
          <cell r="G29" t="str">
            <v xml:space="preserve">Сороко </v>
          </cell>
          <cell r="H29" t="str">
            <v>Александр</v>
          </cell>
          <cell r="I29" t="str">
            <v>Васильевич</v>
          </cell>
          <cell r="K29" t="str">
            <v>Мастер тепловых сетей</v>
          </cell>
          <cell r="L29" t="str">
            <v>3 года</v>
          </cell>
          <cell r="M29" t="str">
            <v>очередная</v>
          </cell>
          <cell r="N29" t="str">
            <v>руководитель структурного подразделения</v>
          </cell>
          <cell r="S29" t="str">
            <v>ПТЭТЭ</v>
          </cell>
          <cell r="V29">
            <v>0.39583333333333331</v>
          </cell>
        </row>
        <row r="30">
          <cell r="E30" t="str">
            <v>Филиал ФГБУ «Рослесинфорг» «Центрлеспроект»</v>
          </cell>
          <cell r="G30" t="str">
            <v>Пиневский</v>
          </cell>
          <cell r="H30" t="str">
            <v>Андрей</v>
          </cell>
          <cell r="I30" t="str">
            <v xml:space="preserve"> Чеславович</v>
          </cell>
          <cell r="K30" t="str">
            <v>Начальник отдела</v>
          </cell>
          <cell r="L30">
            <v>5</v>
          </cell>
          <cell r="M30" t="str">
            <v>первичная</v>
          </cell>
          <cell r="N30" t="str">
            <v>административно-технический персонал</v>
          </cell>
          <cell r="R30" t="str">
            <v>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Филиал ФГБУ «Рослесинфорг» «Центрлеспроект»</v>
          </cell>
          <cell r="G31" t="str">
            <v>Грозд</v>
          </cell>
          <cell r="H31" t="str">
            <v>Александр</v>
          </cell>
          <cell r="I31" t="str">
            <v>Иванович</v>
          </cell>
          <cell r="K31" t="str">
            <v>Инженер</v>
          </cell>
          <cell r="L31">
            <v>1</v>
          </cell>
          <cell r="M31" t="str">
            <v>первичная</v>
          </cell>
          <cell r="N31" t="str">
            <v>административно-технический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 xml:space="preserve">Общество с ограниченной ответственностью «ПАУЭР ПРОТЕКШН СЕРВИС» (ООО «ППС») </v>
          </cell>
          <cell r="G32" t="str">
            <v xml:space="preserve">Горшков </v>
          </cell>
          <cell r="H32" t="str">
            <v xml:space="preserve">Иван </v>
          </cell>
          <cell r="I32" t="str">
            <v>Геннадьевич</v>
          </cell>
          <cell r="K32" t="str">
            <v xml:space="preserve">Сервисный инженер  2 категории </v>
          </cell>
          <cell r="L32" t="str">
            <v>1 мес</v>
          </cell>
          <cell r="M32" t="str">
            <v>внеочередная</v>
          </cell>
          <cell r="N32" t="str">
            <v>административно-технический персонал</v>
          </cell>
          <cell r="R32" t="str">
            <v>IV группа до и выше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"Подольский трикотаж"</v>
          </cell>
          <cell r="G33" t="str">
            <v>Беляков</v>
          </cell>
          <cell r="H33" t="str">
            <v>Олег</v>
          </cell>
          <cell r="I33" t="str">
            <v>Владимирович</v>
          </cell>
          <cell r="K33" t="str">
            <v>Генеральный директор</v>
          </cell>
          <cell r="L33" t="str">
            <v>11 лет</v>
          </cell>
          <cell r="M33" t="str">
            <v>внеочередная</v>
          </cell>
          <cell r="N33" t="str">
            <v>административно-технический персонал</v>
          </cell>
          <cell r="R33" t="str">
            <v>IV до и выше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"Подольский трикотаж"</v>
          </cell>
          <cell r="G34" t="str">
            <v>Толстунов</v>
          </cell>
          <cell r="H34" t="str">
            <v>Дмитрий</v>
          </cell>
          <cell r="I34" t="str">
            <v>Владимирович</v>
          </cell>
          <cell r="K34" t="str">
            <v>Технический директор</v>
          </cell>
          <cell r="L34" t="str">
            <v>2,5 года</v>
          </cell>
          <cell r="M34" t="str">
            <v>внеочередная</v>
          </cell>
          <cell r="N34" t="str">
            <v>административно-технический персонал</v>
          </cell>
          <cell r="R34" t="str">
            <v>IV до и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"ТЕКАТО ЦЕНТР"</v>
          </cell>
          <cell r="G35" t="str">
            <v xml:space="preserve">Константинов </v>
          </cell>
          <cell r="H35" t="str">
            <v>Сергей</v>
          </cell>
          <cell r="I35" t="str">
            <v>Рюрьевич</v>
          </cell>
          <cell r="K35" t="str">
            <v>Технический специалист</v>
          </cell>
          <cell r="L35" t="str">
            <v>5 лет</v>
          </cell>
          <cell r="M35" t="str">
            <v>первичная</v>
          </cell>
          <cell r="N35" t="str">
            <v>административно-технический персонал</v>
          </cell>
          <cell r="R35" t="str">
            <v>II группа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"ТЕКАТО ЦЕНТР"</v>
          </cell>
          <cell r="G36" t="str">
            <v>Левин</v>
          </cell>
          <cell r="H36" t="str">
            <v>Александр</v>
          </cell>
          <cell r="I36" t="str">
            <v>Олегович</v>
          </cell>
          <cell r="K36" t="str">
            <v>Руководитель механической службы</v>
          </cell>
          <cell r="L36" t="str">
            <v>5 лет</v>
          </cell>
          <cell r="M36" t="str">
            <v>первичная</v>
          </cell>
          <cell r="N36" t="str">
            <v>административно-технический персонал</v>
          </cell>
          <cell r="R36" t="str">
            <v>II группа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 xml:space="preserve">АО «АЛТЕГРА» </v>
          </cell>
          <cell r="G37" t="str">
            <v>Казаков</v>
          </cell>
          <cell r="H37" t="str">
            <v>Виктор</v>
          </cell>
          <cell r="I37" t="str">
            <v>Семенович</v>
          </cell>
          <cell r="K37" t="str">
            <v>Энергетик</v>
          </cell>
          <cell r="L37" t="str">
            <v>2года 2 мес.</v>
          </cell>
          <cell r="M37" t="str">
            <v>внеочередная</v>
          </cell>
          <cell r="N37" t="str">
            <v>административно-технический персонал</v>
          </cell>
          <cell r="R37" t="str">
            <v>IV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 xml:space="preserve">АО «АЛТЕГРА» </v>
          </cell>
          <cell r="G38" t="str">
            <v xml:space="preserve">Ткаченко </v>
          </cell>
          <cell r="H38" t="str">
            <v>Павел</v>
          </cell>
          <cell r="I38" t="str">
            <v>Юрьевич</v>
          </cell>
          <cell r="K38" t="str">
            <v>Главный инженер</v>
          </cell>
          <cell r="L38" t="str">
            <v xml:space="preserve">2года 1 мес. </v>
          </cell>
          <cell r="M38" t="str">
            <v>внеочередная</v>
          </cell>
          <cell r="N38" t="str">
            <v>административно-технический персонал</v>
          </cell>
          <cell r="R38" t="str">
            <v>III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 xml:space="preserve">АО «АЛТЕГРА» </v>
          </cell>
          <cell r="G39" t="str">
            <v>Немцов</v>
          </cell>
          <cell r="H39" t="str">
            <v>Сергей</v>
          </cell>
          <cell r="I39" t="str">
            <v>Алекcандрович</v>
          </cell>
          <cell r="K39" t="str">
            <v>Электрик</v>
          </cell>
          <cell r="L39" t="str">
            <v>8 мес.</v>
          </cell>
          <cell r="M39" t="str">
            <v>внеочередная</v>
          </cell>
          <cell r="N39" t="str">
            <v>оперативно-ремонтный персонал</v>
          </cell>
          <cell r="R39" t="str">
            <v>III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 xml:space="preserve">АО «АЛТЕГРА» </v>
          </cell>
          <cell r="G40" t="str">
            <v>Рыбко</v>
          </cell>
          <cell r="H40" t="str">
            <v>Евгений</v>
          </cell>
          <cell r="I40" t="str">
            <v>Михайлович</v>
          </cell>
          <cell r="K40" t="str">
            <v>Механик</v>
          </cell>
          <cell r="L40" t="str">
            <v>4 мес.</v>
          </cell>
          <cell r="M40" t="str">
            <v>внеочередная</v>
          </cell>
          <cell r="N40" t="str">
            <v>оперативно-ремонтный персонал</v>
          </cell>
          <cell r="R40" t="str">
            <v>III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 xml:space="preserve">АО «АЛТЕГРА» </v>
          </cell>
          <cell r="G41" t="str">
            <v xml:space="preserve">Костин </v>
          </cell>
          <cell r="H41" t="str">
            <v xml:space="preserve">Егор </v>
          </cell>
          <cell r="I41" t="str">
            <v>Алексеевич</v>
          </cell>
          <cell r="K41" t="str">
            <v>Оператор-наладчик</v>
          </cell>
          <cell r="L41" t="str">
            <v>1 год 10 мес.</v>
          </cell>
          <cell r="M41" t="str">
            <v>первичная</v>
          </cell>
          <cell r="N41" t="str">
            <v>электротехнологический персонал</v>
          </cell>
          <cell r="R41" t="str">
            <v>II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 xml:space="preserve">АО «АЛТЕГРА» </v>
          </cell>
          <cell r="G42" t="str">
            <v>Шмидт</v>
          </cell>
          <cell r="H42" t="str">
            <v xml:space="preserve"> Олег</v>
          </cell>
          <cell r="I42" t="str">
            <v>Александрович</v>
          </cell>
          <cell r="K42" t="str">
            <v>Оператор-наладчик</v>
          </cell>
          <cell r="L42" t="str">
            <v>1 год 9 мес.</v>
          </cell>
          <cell r="M42" t="str">
            <v>первичная</v>
          </cell>
          <cell r="N42" t="str">
            <v>электротехнологический персонал</v>
          </cell>
          <cell r="R42" t="str">
            <v>II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"Техлифтсервис"</v>
          </cell>
          <cell r="G43" t="str">
            <v xml:space="preserve">Быков </v>
          </cell>
          <cell r="H43" t="str">
            <v xml:space="preserve">Владимир </v>
          </cell>
          <cell r="I43" t="str">
            <v>Иванович</v>
          </cell>
          <cell r="K43" t="str">
            <v xml:space="preserve">Лифтер 4 разряда </v>
          </cell>
          <cell r="L43" t="str">
            <v xml:space="preserve">5 лет </v>
          </cell>
          <cell r="M43" t="str">
            <v xml:space="preserve">первичная </v>
          </cell>
          <cell r="N43" t="str">
            <v xml:space="preserve">оперативно - ремонтный персонал </v>
          </cell>
          <cell r="R43" t="str">
            <v>II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"Техлифтсервис"</v>
          </cell>
          <cell r="G44" t="str">
            <v xml:space="preserve">Андреев </v>
          </cell>
          <cell r="H44" t="str">
            <v xml:space="preserve">Сергей </v>
          </cell>
          <cell r="I44" t="str">
            <v>Александрович</v>
          </cell>
          <cell r="K44" t="str">
            <v xml:space="preserve">Электромеханик 4 разряда </v>
          </cell>
          <cell r="L44" t="str">
            <v xml:space="preserve">1 год </v>
          </cell>
          <cell r="M44" t="str">
            <v xml:space="preserve">первичная </v>
          </cell>
          <cell r="N44" t="str">
            <v xml:space="preserve">оперативно - ремонтный персонал </v>
          </cell>
          <cell r="R44" t="str">
            <v>II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"Техлифтсервис"</v>
          </cell>
          <cell r="G45" t="str">
            <v xml:space="preserve">Павлов </v>
          </cell>
          <cell r="H45" t="str">
            <v xml:space="preserve">Андрей </v>
          </cell>
          <cell r="I45" t="str">
            <v>Владимирович</v>
          </cell>
          <cell r="K45" t="str">
            <v xml:space="preserve">Электромеханик 4 разряда </v>
          </cell>
          <cell r="L45" t="str">
            <v xml:space="preserve">4 года </v>
          </cell>
          <cell r="M45" t="str">
            <v xml:space="preserve">первичная </v>
          </cell>
          <cell r="N45" t="str">
            <v xml:space="preserve">оперативно - ремонтный персонал </v>
          </cell>
          <cell r="R45" t="str">
            <v>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"Техлифтсервис"</v>
          </cell>
          <cell r="G46" t="str">
            <v xml:space="preserve">Смирнов </v>
          </cell>
          <cell r="H46" t="str">
            <v xml:space="preserve">Андрей </v>
          </cell>
          <cell r="I46" t="str">
            <v xml:space="preserve">Владимирович </v>
          </cell>
          <cell r="K46" t="str">
            <v xml:space="preserve">Электромеханик 5 разряда </v>
          </cell>
          <cell r="L46" t="str">
            <v xml:space="preserve">3 года </v>
          </cell>
          <cell r="M46" t="str">
            <v xml:space="preserve">первичная </v>
          </cell>
          <cell r="N46" t="str">
            <v xml:space="preserve">оперативно - ремонтный персонал </v>
          </cell>
          <cell r="R46" t="str">
            <v>II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"Техлифтсервис"</v>
          </cell>
          <cell r="G47" t="str">
            <v xml:space="preserve">Попов </v>
          </cell>
          <cell r="H47" t="str">
            <v xml:space="preserve">Олег </v>
          </cell>
          <cell r="I47" t="str">
            <v>Петрович</v>
          </cell>
          <cell r="K47" t="str">
            <v xml:space="preserve">Лифтер 5 разряда </v>
          </cell>
          <cell r="L47" t="str">
            <v xml:space="preserve">5 лет </v>
          </cell>
          <cell r="M47" t="str">
            <v xml:space="preserve">первичная </v>
          </cell>
          <cell r="N47" t="str">
            <v xml:space="preserve">оперативно - ремонтный персонал </v>
          </cell>
          <cell r="R47" t="str">
            <v>II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"Техлифтсервис"</v>
          </cell>
          <cell r="G48" t="str">
            <v xml:space="preserve">Рашов </v>
          </cell>
          <cell r="H48" t="str">
            <v xml:space="preserve">Никита </v>
          </cell>
          <cell r="I48" t="str">
            <v xml:space="preserve">Сергеевич </v>
          </cell>
          <cell r="K48" t="str">
            <v>Начальник ПТО</v>
          </cell>
          <cell r="L48" t="str">
            <v xml:space="preserve">1 год </v>
          </cell>
          <cell r="M48" t="str">
            <v xml:space="preserve">первичная </v>
          </cell>
          <cell r="N48" t="str">
            <v xml:space="preserve">оперативно - ремонтный персонал </v>
          </cell>
          <cell r="R48" t="str">
            <v>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ИП Мурашкин Владислав Николаевич</v>
          </cell>
          <cell r="G49" t="str">
            <v>Мурашкин</v>
          </cell>
          <cell r="H49" t="str">
            <v>Владислав</v>
          </cell>
          <cell r="I49" t="str">
            <v>Николаевич</v>
          </cell>
          <cell r="K49" t="str">
            <v>Индивидуальный предприниматель</v>
          </cell>
          <cell r="L49" t="str">
            <v>19 лет</v>
          </cell>
          <cell r="M49" t="str">
            <v>первичная</v>
          </cell>
          <cell r="N49" t="str">
            <v>административно-технический персонал</v>
          </cell>
          <cell r="R49" t="str">
            <v>II гр.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"ВМ Про"</v>
          </cell>
          <cell r="G50" t="str">
            <v>Луценко</v>
          </cell>
          <cell r="H50" t="str">
            <v>Сергей</v>
          </cell>
          <cell r="I50" t="str">
            <v xml:space="preserve"> Владимирович</v>
          </cell>
          <cell r="K50" t="str">
            <v>технический директор</v>
          </cell>
          <cell r="L50" t="str">
            <v>3 мес.</v>
          </cell>
          <cell r="M50" t="str">
            <v>первичная</v>
          </cell>
          <cell r="N50" t="str">
            <v>административно-технический персонал</v>
          </cell>
          <cell r="R50" t="str">
            <v>II до и выше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 xml:space="preserve">ООО "Акватория" </v>
          </cell>
          <cell r="G51" t="str">
            <v>Немтюрев</v>
          </cell>
          <cell r="H51" t="str">
            <v>Олег</v>
          </cell>
          <cell r="I51" t="str">
            <v>Владимирович</v>
          </cell>
          <cell r="K51" t="str">
            <v xml:space="preserve">Руководитель складского хозяйства </v>
          </cell>
          <cell r="M51" t="str">
            <v>очередная</v>
          </cell>
          <cell r="N51" t="str">
            <v>административно-технический персонал</v>
          </cell>
          <cell r="R51" t="str">
            <v>III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"Комплекс-Инжиниринг"</v>
          </cell>
          <cell r="G52" t="str">
            <v>Осипов</v>
          </cell>
          <cell r="H52" t="str">
            <v xml:space="preserve">Александр </v>
          </cell>
          <cell r="I52" t="str">
            <v>Борисович</v>
          </cell>
          <cell r="K52" t="str">
            <v>Генеральный директор</v>
          </cell>
          <cell r="L52">
            <v>17</v>
          </cell>
          <cell r="M52" t="str">
            <v>очередная</v>
          </cell>
          <cell r="N52" t="str">
            <v>административно-технический персонал</v>
          </cell>
          <cell r="R52" t="str">
            <v>V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"Комплекс-Инжиниринг"</v>
          </cell>
          <cell r="G53" t="str">
            <v>Шилкин</v>
          </cell>
          <cell r="H53" t="str">
            <v>Юрий</v>
          </cell>
          <cell r="I53" t="str">
            <v>Евгеньевич</v>
          </cell>
          <cell r="K53" t="str">
            <v xml:space="preserve">Зам.генерального директора по строительству </v>
          </cell>
          <cell r="L53">
            <v>17</v>
          </cell>
          <cell r="M53" t="str">
            <v>очередная</v>
          </cell>
          <cell r="N53" t="str">
            <v>административно-технический персонал</v>
          </cell>
          <cell r="R53" t="str">
            <v>V до и выше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"Комплекс-Инжиниринг"</v>
          </cell>
          <cell r="G54" t="str">
            <v>Прокофьев</v>
          </cell>
          <cell r="H54" t="str">
            <v>Дмитрий</v>
          </cell>
          <cell r="I54" t="str">
            <v>Александрович</v>
          </cell>
          <cell r="K54" t="str">
            <v>Главный механик</v>
          </cell>
          <cell r="L54">
            <v>8</v>
          </cell>
          <cell r="M54" t="str">
            <v>очередная</v>
          </cell>
          <cell r="N54" t="str">
            <v>административно-технический персонал</v>
          </cell>
          <cell r="R54" t="str">
            <v>V до и выше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"КОФ "ПАЛИТРА"</v>
          </cell>
          <cell r="G55" t="str">
            <v>Валуев</v>
          </cell>
          <cell r="H55" t="str">
            <v>Роман</v>
          </cell>
          <cell r="I55" t="str">
            <v>Вячеславович</v>
          </cell>
          <cell r="K55" t="str">
            <v>Начальник трансплртного участка</v>
          </cell>
          <cell r="L55" t="str">
            <v>1 год</v>
          </cell>
          <cell r="M55" t="str">
            <v>внеочередная</v>
          </cell>
          <cell r="N55" t="str">
            <v>административно-технический персонал</v>
          </cell>
          <cell r="R55" t="str">
            <v>III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"КОФ "ПАЛИТРА"</v>
          </cell>
          <cell r="G56" t="str">
            <v>Коблик</v>
          </cell>
          <cell r="H56" t="str">
            <v xml:space="preserve">Дмитрий </v>
          </cell>
          <cell r="I56" t="str">
            <v>Евгеньевич</v>
          </cell>
          <cell r="K56" t="str">
            <v>Бригадир инжененров КИПиА</v>
          </cell>
          <cell r="L56" t="str">
            <v>4 мес</v>
          </cell>
          <cell r="M56" t="str">
            <v>внеочередная</v>
          </cell>
          <cell r="N56" t="str">
            <v>административно-технический персонал</v>
          </cell>
          <cell r="R56" t="str">
            <v>III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"НПО "ЦВЭРТ"</v>
          </cell>
          <cell r="G57" t="str">
            <v>Рассадкин</v>
          </cell>
          <cell r="H57" t="str">
            <v>Дмитрий</v>
          </cell>
          <cell r="I57" t="str">
            <v>Викторович</v>
          </cell>
          <cell r="K57" t="str">
            <v>Инженер технического отдела</v>
          </cell>
          <cell r="L57" t="str">
            <v>11 лет</v>
          </cell>
          <cell r="M57" t="str">
            <v>внеочередная</v>
          </cell>
          <cell r="N57" t="str">
            <v>административно-технический персонал</v>
          </cell>
          <cell r="R57" t="str">
            <v>Ⅲ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"НПО "ЦВЭРТ"</v>
          </cell>
          <cell r="G58" t="str">
            <v xml:space="preserve">Кулагин </v>
          </cell>
          <cell r="H58" t="str">
            <v>Виталий</v>
          </cell>
          <cell r="I58" t="str">
            <v>Николаевич</v>
          </cell>
          <cell r="K58" t="str">
            <v xml:space="preserve">Начальник отдела сервисного обслуживания и пусконаладки </v>
          </cell>
          <cell r="L58" t="str">
            <v>26 лет</v>
          </cell>
          <cell r="M58" t="str">
            <v>очередная</v>
          </cell>
          <cell r="N58" t="str">
            <v>административно-технический персонал</v>
          </cell>
          <cell r="R58" t="str">
            <v>V до и выше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"НПО "ЦВЭРТ"</v>
          </cell>
          <cell r="G59" t="str">
            <v>Рагимов</v>
          </cell>
          <cell r="H59" t="str">
            <v>Адыль</v>
          </cell>
          <cell r="I59" t="str">
            <v>Айдын Оглы</v>
          </cell>
          <cell r="K59" t="str">
            <v>Инженер КИПиА</v>
          </cell>
          <cell r="L59" t="str">
            <v>35 лет</v>
          </cell>
          <cell r="M59" t="str">
            <v>очередная</v>
          </cell>
          <cell r="N59" t="str">
            <v>административно-технический персонал</v>
          </cell>
          <cell r="R59" t="str">
            <v>Ⅳ до и выше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"НПО "ЦВЭРТ"</v>
          </cell>
          <cell r="G60" t="str">
            <v>Яскин</v>
          </cell>
          <cell r="H60" t="str">
            <v>Юрий</v>
          </cell>
          <cell r="I60" t="str">
            <v>Викторович</v>
          </cell>
          <cell r="K60" t="str">
            <v>Главный инженер проекта</v>
          </cell>
          <cell r="L60" t="str">
            <v>2 года</v>
          </cell>
          <cell r="M60" t="str">
            <v>очередная</v>
          </cell>
          <cell r="N60" t="str">
            <v>административно-технический персонал</v>
          </cell>
          <cell r="R60" t="str">
            <v>Ⅲ до и выше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"МАЙ"</v>
          </cell>
          <cell r="G61" t="str">
            <v xml:space="preserve">Ларин </v>
          </cell>
          <cell r="H61" t="str">
            <v xml:space="preserve">Павел </v>
          </cell>
          <cell r="I61" t="str">
            <v>Николаевич</v>
          </cell>
          <cell r="K61" t="str">
            <v>Инженер-теплотехник</v>
          </cell>
          <cell r="L61" t="str">
            <v>4 месяца</v>
          </cell>
          <cell r="M61" t="str">
            <v>первичная</v>
          </cell>
          <cell r="N61" t="str">
            <v>управленческий персонал</v>
          </cell>
          <cell r="S61" t="str">
            <v>ПТЭТЭ</v>
          </cell>
          <cell r="V61">
            <v>0.41666666666666669</v>
          </cell>
        </row>
        <row r="62">
          <cell r="E62" t="str">
            <v>ООО "ТЕХСЕРВИС"</v>
          </cell>
          <cell r="G62" t="str">
            <v>Гаврилин</v>
          </cell>
          <cell r="H62" t="str">
            <v>Виктор</v>
          </cell>
          <cell r="I62" t="str">
            <v>Иванович</v>
          </cell>
          <cell r="K62" t="str">
            <v>Главный инженер</v>
          </cell>
          <cell r="L62" t="str">
            <v>2 года</v>
          </cell>
          <cell r="M62" t="str">
            <v>внеочередная</v>
          </cell>
          <cell r="N62" t="str">
            <v>административно-технический персонал</v>
          </cell>
          <cell r="R62" t="str">
            <v xml:space="preserve"> III группа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"ТЕХСЕРВИС"</v>
          </cell>
          <cell r="G63" t="str">
            <v>Мочалов</v>
          </cell>
          <cell r="H63" t="str">
            <v>Евгений</v>
          </cell>
          <cell r="I63" t="str">
            <v>Михайлович</v>
          </cell>
          <cell r="K63" t="str">
            <v>Заместитель главного инженера</v>
          </cell>
          <cell r="L63" t="str">
            <v>1 год</v>
          </cell>
          <cell r="M63" t="str">
            <v>внеочередная</v>
          </cell>
          <cell r="N63" t="str">
            <v>административно-технический персонал</v>
          </cell>
          <cell r="R63" t="str">
            <v xml:space="preserve"> III группа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"ТЕХСЕРВИС"</v>
          </cell>
          <cell r="G64" t="str">
            <v>Терехов</v>
          </cell>
          <cell r="H64" t="str">
            <v xml:space="preserve">Александр </v>
          </cell>
          <cell r="I64" t="str">
            <v>Валентинович</v>
          </cell>
          <cell r="K64" t="str">
            <v>Слесарь-электрик</v>
          </cell>
          <cell r="L64" t="str">
            <v>1 год</v>
          </cell>
          <cell r="M64" t="str">
            <v>внеочередная</v>
          </cell>
          <cell r="N64" t="str">
            <v>оперативно-ремонтный персонал</v>
          </cell>
          <cell r="R64" t="str">
            <v xml:space="preserve"> III группа до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АО "СМПП"</v>
          </cell>
          <cell r="G65" t="str">
            <v>Порошков</v>
          </cell>
          <cell r="H65" t="str">
            <v>Сергей</v>
          </cell>
          <cell r="I65" t="str">
            <v>Анатольевич</v>
          </cell>
          <cell r="K65" t="str">
            <v>Главный энергетик</v>
          </cell>
          <cell r="L65" t="str">
            <v>9 лет</v>
          </cell>
          <cell r="M65" t="str">
            <v>очередная</v>
          </cell>
          <cell r="N65" t="str">
            <v>административно-технический  персонал</v>
          </cell>
          <cell r="R65" t="str">
            <v>V до и выше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АО "СМПП"</v>
          </cell>
          <cell r="G66" t="str">
            <v>Авилов</v>
          </cell>
          <cell r="H66" t="str">
            <v>Станислав</v>
          </cell>
          <cell r="I66" t="str">
            <v>Валерьевич</v>
          </cell>
          <cell r="K66" t="str">
            <v>Заместитель начальника цеха</v>
          </cell>
          <cell r="L66" t="str">
            <v>3 года</v>
          </cell>
          <cell r="M66" t="str">
            <v>очередная</v>
          </cell>
          <cell r="N66" t="str">
            <v>административно-технический  персонал</v>
          </cell>
          <cell r="R66" t="str">
            <v>V до и выше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АО "СМПП"</v>
          </cell>
          <cell r="G67" t="str">
            <v xml:space="preserve">Дуденко </v>
          </cell>
          <cell r="H67" t="str">
            <v>Роман</v>
          </cell>
          <cell r="I67" t="str">
            <v>Владимирович</v>
          </cell>
          <cell r="K67" t="str">
            <v>Заместитель главного энергетика</v>
          </cell>
          <cell r="L67" t="str">
            <v>4 года</v>
          </cell>
          <cell r="M67" t="str">
            <v>очередная</v>
          </cell>
          <cell r="N67" t="str">
            <v>административно-технический  персонал</v>
          </cell>
          <cell r="R67" t="str">
            <v>V до и выше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АНО "Авангард"</v>
          </cell>
          <cell r="G68" t="str">
            <v>Емелёв</v>
          </cell>
          <cell r="H68" t="str">
            <v>Александр</v>
          </cell>
          <cell r="I68" t="str">
            <v>Ярославович</v>
          </cell>
          <cell r="K68" t="str">
            <v>Начальник отдела-главный инженер отдела эксплуатации</v>
          </cell>
          <cell r="L68" t="str">
            <v>2 года</v>
          </cell>
          <cell r="M68" t="str">
            <v>очередная</v>
          </cell>
          <cell r="N68" t="str">
            <v>руководящий работник</v>
          </cell>
          <cell r="S68" t="str">
            <v>ПТЭТЭ</v>
          </cell>
          <cell r="V68">
            <v>0.41666666666666669</v>
          </cell>
        </row>
        <row r="69">
          <cell r="E69" t="str">
            <v>АНО "Авангард"</v>
          </cell>
          <cell r="G69" t="str">
            <v xml:space="preserve">Ильичёв </v>
          </cell>
          <cell r="H69" t="str">
            <v>Александр</v>
          </cell>
          <cell r="I69" t="str">
            <v>Евгеньевич</v>
          </cell>
          <cell r="K69" t="str">
            <v>Заместитель начальника отдела-главного инженера по технической части отдела эксплуатации</v>
          </cell>
          <cell r="L69" t="str">
            <v>2 года</v>
          </cell>
          <cell r="M69" t="str">
            <v>очередная</v>
          </cell>
          <cell r="N69" t="str">
            <v>управленческий персонал</v>
          </cell>
          <cell r="S69" t="str">
            <v>ПТЭТЭ</v>
          </cell>
          <cell r="V69">
            <v>0.4375</v>
          </cell>
        </row>
        <row r="70">
          <cell r="E70" t="str">
            <v>ООО Компания "Нафта-хим"</v>
          </cell>
          <cell r="G70" t="str">
            <v>Фунтиков</v>
          </cell>
          <cell r="H70" t="str">
            <v xml:space="preserve">Андрей </v>
          </cell>
          <cell r="I70" t="str">
            <v>Анатольевич</v>
          </cell>
          <cell r="K70" t="str">
            <v>Технический директор</v>
          </cell>
          <cell r="L70" t="str">
            <v>9 лет</v>
          </cell>
          <cell r="M70" t="str">
            <v>очередная</v>
          </cell>
          <cell r="N70" t="str">
            <v>административно-технический персонал</v>
          </cell>
          <cell r="R70" t="str">
            <v>V до и выше 1000 В</v>
          </cell>
          <cell r="S70" t="str">
            <v>ПТЭЭПЭЭ</v>
          </cell>
          <cell r="V70">
            <v>0.4375</v>
          </cell>
        </row>
        <row r="71">
          <cell r="E71" t="str">
            <v>АО "Электропровод"</v>
          </cell>
          <cell r="G71" t="str">
            <v>Рыбакова</v>
          </cell>
          <cell r="H71" t="str">
            <v>Оксана</v>
          </cell>
          <cell r="I71" t="str">
            <v>Викторовна</v>
          </cell>
          <cell r="K71" t="str">
            <v>Начальник ОТК</v>
          </cell>
          <cell r="L71" t="str">
            <v>1 год</v>
          </cell>
          <cell r="M71" t="str">
            <v>первичная</v>
          </cell>
          <cell r="N71" t="str">
            <v>административно-технический персонал</v>
          </cell>
          <cell r="R71" t="str">
            <v>II группа до 1000 В</v>
          </cell>
          <cell r="S71" t="str">
            <v>ПТЭЭПЭЭ</v>
          </cell>
          <cell r="V71">
            <v>0.4375</v>
          </cell>
        </row>
        <row r="72">
          <cell r="E72" t="str">
            <v>АО "Электропровод"</v>
          </cell>
          <cell r="G72" t="str">
            <v>Курская</v>
          </cell>
          <cell r="H72" t="str">
            <v xml:space="preserve">Наталья </v>
          </cell>
          <cell r="I72" t="str">
            <v>Сергеевна</v>
          </cell>
          <cell r="K72" t="str">
            <v>Контролер ОТК</v>
          </cell>
          <cell r="L72" t="str">
            <v>7 лет</v>
          </cell>
          <cell r="M72" t="str">
            <v>первичная</v>
          </cell>
          <cell r="N72" t="str">
            <v>административно-технический персонал</v>
          </cell>
          <cell r="R72" t="str">
            <v xml:space="preserve">II группа до 1000 В </v>
          </cell>
          <cell r="S72" t="str">
            <v>ПТЭЭПЭЭ</v>
          </cell>
          <cell r="V72">
            <v>0.4375</v>
          </cell>
        </row>
        <row r="73">
          <cell r="E73" t="str">
            <v>АО "Электропровод"</v>
          </cell>
          <cell r="G73" t="str">
            <v>Иванова</v>
          </cell>
          <cell r="H73" t="str">
            <v>Екатерина</v>
          </cell>
          <cell r="I73" t="str">
            <v>Константиновна</v>
          </cell>
          <cell r="K73" t="str">
            <v>Контролер ОТК</v>
          </cell>
          <cell r="L73" t="str">
            <v>7 лет</v>
          </cell>
          <cell r="M73" t="str">
            <v>первичная</v>
          </cell>
          <cell r="N73" t="str">
            <v>административно-технический персонал</v>
          </cell>
          <cell r="R73" t="str">
            <v xml:space="preserve">II группа до 1000 В </v>
          </cell>
          <cell r="S73" t="str">
            <v>ПТЭЭПЭЭ</v>
          </cell>
          <cell r="V73">
            <v>0.4375</v>
          </cell>
        </row>
        <row r="74">
          <cell r="E74" t="str">
            <v>ООО "РемСервис"</v>
          </cell>
          <cell r="G74" t="str">
            <v>Кравченко</v>
          </cell>
          <cell r="H74" t="str">
            <v>Сергей</v>
          </cell>
          <cell r="I74" t="str">
            <v>Владимирович</v>
          </cell>
          <cell r="K74" t="str">
            <v>Начальник строительного участка</v>
          </cell>
          <cell r="L74" t="str">
            <v>11 мес</v>
          </cell>
          <cell r="M74" t="str">
            <v>внеочередная</v>
          </cell>
          <cell r="N74" t="str">
            <v>административно-технический персонал</v>
          </cell>
          <cell r="R74" t="str">
            <v>IV до  1000 В</v>
          </cell>
          <cell r="S74" t="str">
            <v>ПТЭЭПЭЭ</v>
          </cell>
          <cell r="V74">
            <v>0.4375</v>
          </cell>
        </row>
        <row r="75">
          <cell r="E75" t="str">
            <v>ООО "РемСервис"</v>
          </cell>
          <cell r="G75" t="str">
            <v>Денисовец</v>
          </cell>
          <cell r="H75" t="str">
            <v>Сергей</v>
          </cell>
          <cell r="I75" t="str">
            <v>Григорьевич</v>
          </cell>
          <cell r="K75" t="str">
            <v xml:space="preserve">Инженер ПТО </v>
          </cell>
          <cell r="L75" t="str">
            <v>11 мес</v>
          </cell>
          <cell r="M75" t="str">
            <v>внеочередная</v>
          </cell>
          <cell r="N75" t="str">
            <v>административно-технический персонал</v>
          </cell>
          <cell r="R75" t="str">
            <v>IV до  1000 В</v>
          </cell>
          <cell r="S75" t="str">
            <v>ПТЭЭПЭЭ</v>
          </cell>
          <cell r="V75">
            <v>0.4375</v>
          </cell>
        </row>
        <row r="76">
          <cell r="E76" t="str">
            <v>ООО "РемСервис"</v>
          </cell>
          <cell r="G76" t="str">
            <v>Канифатов</v>
          </cell>
          <cell r="H76" t="str">
            <v>Юрий</v>
          </cell>
          <cell r="I76" t="str">
            <v>Сергеевич</v>
          </cell>
          <cell r="K76" t="str">
            <v>Начальник строительного участка</v>
          </cell>
          <cell r="L76" t="str">
            <v>11 мес</v>
          </cell>
          <cell r="M76" t="str">
            <v>внеочередная</v>
          </cell>
          <cell r="N76" t="str">
            <v>административно-технический персонал</v>
          </cell>
          <cell r="R76" t="str">
            <v>IV до  1000 В</v>
          </cell>
          <cell r="S76" t="str">
            <v>ПТЭЭПЭЭ</v>
          </cell>
          <cell r="V76">
            <v>0.4375</v>
          </cell>
        </row>
        <row r="77">
          <cell r="E77" t="str">
            <v>ООО «Инстротех»</v>
          </cell>
          <cell r="G77" t="str">
            <v xml:space="preserve">Шебяковский </v>
          </cell>
          <cell r="H77" t="str">
            <v xml:space="preserve"> Андрей </v>
          </cell>
          <cell r="I77" t="str">
            <v>Валерьевич</v>
          </cell>
          <cell r="K77" t="str">
            <v>Старший смены</v>
          </cell>
          <cell r="L77">
            <v>4</v>
          </cell>
          <cell r="M77" t="str">
            <v>первичная</v>
          </cell>
          <cell r="N77" t="str">
            <v>административно-технический персонал</v>
          </cell>
          <cell r="R77" t="str">
            <v>II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«Инстротех»</v>
          </cell>
          <cell r="G78" t="str">
            <v>Бекмурзаева</v>
          </cell>
          <cell r="H78" t="str">
            <v xml:space="preserve"> Зарина </v>
          </cell>
          <cell r="I78" t="str">
            <v xml:space="preserve"> Асадуллаевна</v>
          </cell>
          <cell r="K78" t="str">
            <v>Бригадир</v>
          </cell>
          <cell r="L78">
            <v>2</v>
          </cell>
          <cell r="M78" t="str">
            <v>первичная</v>
          </cell>
          <cell r="N78" t="str">
            <v>административно-технический персонал</v>
          </cell>
          <cell r="R78" t="str">
            <v>II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«Инстротех»</v>
          </cell>
          <cell r="G79" t="str">
            <v>Балашов</v>
          </cell>
          <cell r="H79" t="str">
            <v>Сергей</v>
          </cell>
          <cell r="I79" t="str">
            <v>Сергеевич</v>
          </cell>
          <cell r="K79" t="str">
            <v>Директор распределительного центра</v>
          </cell>
          <cell r="L79">
            <v>2</v>
          </cell>
          <cell r="M79" t="str">
            <v>первичная</v>
          </cell>
          <cell r="N79" t="str">
            <v>административно-технический персонал</v>
          </cell>
          <cell r="R79" t="str">
            <v>II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«Инстротех»</v>
          </cell>
          <cell r="G80" t="str">
            <v xml:space="preserve">Евлахов </v>
          </cell>
          <cell r="H80" t="str">
            <v>Владимир</v>
          </cell>
          <cell r="I80" t="str">
            <v>Евгеньевич</v>
          </cell>
          <cell r="K80" t="str">
            <v>Механик</v>
          </cell>
          <cell r="L80">
            <v>1</v>
          </cell>
          <cell r="M80" t="str">
            <v>первичная</v>
          </cell>
          <cell r="N80" t="str">
            <v>ремонтный персонал</v>
          </cell>
          <cell r="R80" t="str">
            <v>II до 1000 В</v>
          </cell>
          <cell r="S80" t="str">
            <v>ПТЭЭПЭЭ</v>
          </cell>
          <cell r="V80">
            <v>0.4375</v>
          </cell>
        </row>
        <row r="81">
          <cell r="E81" t="str">
            <v>ООО «Инстротех»</v>
          </cell>
          <cell r="G81" t="str">
            <v>Бабак</v>
          </cell>
          <cell r="H81" t="str">
            <v>Екатерина</v>
          </cell>
          <cell r="I81" t="str">
            <v>Александровна</v>
          </cell>
          <cell r="K81" t="str">
            <v>Специалист по охране труда</v>
          </cell>
          <cell r="L81">
            <v>4</v>
          </cell>
          <cell r="M81" t="str">
            <v>очередная</v>
          </cell>
          <cell r="N81" t="str">
            <v>специалист по охране труда, контролирующий электроустановки</v>
          </cell>
          <cell r="R81" t="str">
            <v>IV до  1000 В</v>
          </cell>
          <cell r="S81" t="str">
            <v>ПТЭЭПЭЭ</v>
          </cell>
          <cell r="V81">
            <v>0.4375</v>
          </cell>
        </row>
        <row r="82">
          <cell r="E82" t="str">
            <v>АО "Арвалус"</v>
          </cell>
          <cell r="G82" t="str">
            <v xml:space="preserve">Просянок </v>
          </cell>
          <cell r="H82" t="str">
            <v xml:space="preserve">Владимир </v>
          </cell>
          <cell r="I82" t="str">
            <v>Анатольевич</v>
          </cell>
          <cell r="K82" t="str">
            <v xml:space="preserve">Рабочий по зданиям </v>
          </cell>
          <cell r="L82" t="str">
            <v>1 мес</v>
          </cell>
          <cell r="M82" t="str">
            <v>первичная</v>
          </cell>
          <cell r="N82" t="str">
            <v>административно-технический персонал</v>
          </cell>
          <cell r="R82" t="str">
            <v>II до 1000 В</v>
          </cell>
          <cell r="S82" t="str">
            <v>ПТЭЭСиС</v>
          </cell>
          <cell r="V82">
            <v>0.4375</v>
          </cell>
        </row>
        <row r="83">
          <cell r="E83" t="str">
            <v>АО "Арвалус"</v>
          </cell>
          <cell r="G83" t="str">
            <v>Кравченко</v>
          </cell>
          <cell r="H83" t="str">
            <v xml:space="preserve">Надежда </v>
          </cell>
          <cell r="I83" t="str">
            <v>Викторовна</v>
          </cell>
          <cell r="K83" t="str">
            <v>Менеджер по сертификации продукции</v>
          </cell>
          <cell r="L83" t="str">
            <v>3 года</v>
          </cell>
          <cell r="M83" t="str">
            <v>первичная</v>
          </cell>
          <cell r="N83" t="str">
            <v>административно-технический персонал</v>
          </cell>
          <cell r="R83" t="str">
            <v>II до 1000 В</v>
          </cell>
          <cell r="S83" t="str">
            <v>ПТЭЭСиС</v>
          </cell>
          <cell r="V83">
            <v>0.4375</v>
          </cell>
        </row>
        <row r="84">
          <cell r="E84" t="str">
            <v>ООО "Троль-Авто"</v>
          </cell>
          <cell r="G84" t="str">
            <v>Аброськин</v>
          </cell>
          <cell r="H84" t="str">
            <v>Никита</v>
          </cell>
          <cell r="I84" t="str">
            <v>Арсентьевич</v>
          </cell>
          <cell r="K84" t="str">
            <v>Механик-наладчик</v>
          </cell>
          <cell r="L84" t="str">
            <v>0 мес</v>
          </cell>
          <cell r="M84" t="str">
            <v>первичная</v>
          </cell>
          <cell r="N84" t="str">
            <v>ремонтный персонал</v>
          </cell>
          <cell r="R84" t="str">
            <v>II до 1000 В</v>
          </cell>
          <cell r="S84" t="str">
            <v>ПТЭЭПЭЭ</v>
          </cell>
          <cell r="V84">
            <v>0.4375</v>
          </cell>
        </row>
        <row r="85">
          <cell r="E85" t="str">
            <v>МКАО "ХАЙЛЭНД ГОЛД"</v>
          </cell>
          <cell r="G85" t="str">
            <v>Ларкин</v>
          </cell>
          <cell r="H85" t="str">
            <v>Евгений</v>
          </cell>
          <cell r="I85" t="str">
            <v>Николаевич</v>
          </cell>
          <cell r="K85" t="str">
            <v>Руководитель направления промышленной автоматизации</v>
          </cell>
          <cell r="L85" t="str">
            <v>7 лет</v>
          </cell>
          <cell r="M85" t="str">
            <v>очередная</v>
          </cell>
          <cell r="N85" t="str">
            <v>административно-технический персонал</v>
          </cell>
          <cell r="R85" t="str">
            <v>V до и выше 1000 В</v>
          </cell>
          <cell r="S85" t="str">
            <v>ПТЭЭПЭЭ</v>
          </cell>
          <cell r="V85">
            <v>0.4375</v>
          </cell>
        </row>
        <row r="86">
          <cell r="E86" t="str">
            <v>МКАО "ХАЙЛЭНД ГОЛД"</v>
          </cell>
          <cell r="G86" t="str">
            <v xml:space="preserve">Максимов </v>
          </cell>
          <cell r="H86" t="str">
            <v>Владимир</v>
          </cell>
          <cell r="I86" t="str">
            <v>Владимирович</v>
          </cell>
          <cell r="K86" t="str">
            <v>Главный энергетик</v>
          </cell>
          <cell r="L86" t="str">
            <v>20 лет</v>
          </cell>
          <cell r="M86" t="str">
            <v>очередная</v>
          </cell>
          <cell r="N86" t="str">
            <v>административно-технический персонал</v>
          </cell>
          <cell r="R86" t="str">
            <v>V до и выше 1000 В</v>
          </cell>
          <cell r="S86" t="str">
            <v>ПТЭЭПЭЭ</v>
          </cell>
          <cell r="V86">
            <v>0.4375</v>
          </cell>
        </row>
        <row r="87">
          <cell r="E87" t="str">
            <v>АО "КБхиммаш им. А.М. Исаева"</v>
          </cell>
          <cell r="G87" t="str">
            <v>Новиков</v>
          </cell>
          <cell r="H87" t="str">
            <v>Игорь</v>
          </cell>
          <cell r="I87" t="str">
            <v>Владимирович</v>
          </cell>
          <cell r="K87" t="str">
            <v>Заместитель начальника отдела</v>
          </cell>
          <cell r="L87" t="str">
            <v>20 лет</v>
          </cell>
          <cell r="M87" t="str">
            <v>первичная</v>
          </cell>
          <cell r="N87" t="str">
            <v>управленческий персонал</v>
          </cell>
          <cell r="S87" t="str">
            <v>ПТЭТЭ</v>
          </cell>
          <cell r="V87">
            <v>0.4375</v>
          </cell>
        </row>
        <row r="88">
          <cell r="E88" t="str">
            <v>АО "КБхиммаш им. А.М. Исаева"</v>
          </cell>
          <cell r="G88" t="str">
            <v>Малов</v>
          </cell>
          <cell r="H88" t="str">
            <v>Сергей</v>
          </cell>
          <cell r="I88" t="str">
            <v>Павлович</v>
          </cell>
          <cell r="K88" t="str">
            <v>Начальник отдела</v>
          </cell>
          <cell r="L88" t="str">
            <v>21 год</v>
          </cell>
          <cell r="M88" t="str">
            <v>первичная</v>
          </cell>
          <cell r="N88" t="str">
            <v>руководитель структурного подразделения</v>
          </cell>
          <cell r="S88" t="str">
            <v>ПТЭТЭ</v>
          </cell>
          <cell r="V88">
            <v>0.45833333333333331</v>
          </cell>
        </row>
        <row r="89">
          <cell r="E89" t="str">
            <v>АО "КБхиммаш им. А.М. Исаева"</v>
          </cell>
          <cell r="G89" t="str">
            <v>Рябов</v>
          </cell>
          <cell r="H89" t="str">
            <v>Алексей</v>
          </cell>
          <cell r="I89" t="str">
            <v>Юрьевич</v>
          </cell>
          <cell r="K89" t="str">
            <v>Главный специалист-начальник бюро</v>
          </cell>
          <cell r="L89" t="str">
            <v>10 лет</v>
          </cell>
          <cell r="M89" t="str">
            <v>первичная</v>
          </cell>
          <cell r="N89" t="str">
            <v>руководитель структурного подразделения</v>
          </cell>
          <cell r="S89" t="str">
            <v>ПТЭТЭ</v>
          </cell>
          <cell r="V89">
            <v>0.45833333333333331</v>
          </cell>
        </row>
        <row r="90">
          <cell r="E90" t="str">
            <v>АО "КБхиммаш им. А.М. Исаева"</v>
          </cell>
          <cell r="G90" t="str">
            <v>Мудренов</v>
          </cell>
          <cell r="H90" t="str">
            <v xml:space="preserve">Сергей </v>
          </cell>
          <cell r="I90" t="str">
            <v>Владимирович</v>
          </cell>
          <cell r="K90" t="str">
            <v>Начальник отдела</v>
          </cell>
          <cell r="L90" t="str">
            <v>20 лет</v>
          </cell>
          <cell r="M90" t="str">
            <v>первичная</v>
          </cell>
          <cell r="N90" t="str">
            <v>руководитель структурного подразделения</v>
          </cell>
          <cell r="S90" t="str">
            <v>ПТЭТЭ</v>
          </cell>
          <cell r="V90">
            <v>0.45833333333333331</v>
          </cell>
        </row>
        <row r="91">
          <cell r="E91" t="str">
            <v>АО "КБхиммаш им. А.М. Исаева"</v>
          </cell>
          <cell r="G91" t="str">
            <v>Моисеев</v>
          </cell>
          <cell r="H91" t="str">
            <v>Дмитрий</v>
          </cell>
          <cell r="I91" t="str">
            <v>Николаевич</v>
          </cell>
          <cell r="K91" t="str">
            <v>Заместитель начальника отдела</v>
          </cell>
          <cell r="L91" t="str">
            <v>17 лет</v>
          </cell>
          <cell r="M91" t="str">
            <v>первичная</v>
          </cell>
          <cell r="N91" t="str">
            <v>руководитель структурного подразделения</v>
          </cell>
          <cell r="S91" t="str">
            <v>ПТЭТЭ</v>
          </cell>
          <cell r="V91">
            <v>0.45833333333333331</v>
          </cell>
        </row>
        <row r="92">
          <cell r="E92" t="str">
            <v>ООО "ЦЭМ-В"</v>
          </cell>
          <cell r="G92" t="str">
            <v>Молчанов</v>
          </cell>
          <cell r="H92" t="str">
            <v>Алексей</v>
          </cell>
          <cell r="I92" t="str">
            <v>Валерьевич</v>
          </cell>
          <cell r="K92" t="str">
            <v>Электромонтажик</v>
          </cell>
          <cell r="L92" t="str">
            <v>15 лет</v>
          </cell>
          <cell r="M92" t="str">
            <v>очередная</v>
          </cell>
          <cell r="N92" t="str">
            <v>ремонтный персонал</v>
          </cell>
          <cell r="R92" t="str">
            <v>VI до и выше 1000 В</v>
          </cell>
          <cell r="S92" t="str">
            <v>ПТЭЭСиС</v>
          </cell>
          <cell r="V92">
            <v>0.45833333333333331</v>
          </cell>
        </row>
        <row r="93">
          <cell r="E93" t="str">
            <v>ООО "ЦЭМ-В"</v>
          </cell>
          <cell r="G93" t="str">
            <v>Молчанов</v>
          </cell>
          <cell r="H93" t="str">
            <v>Владислав</v>
          </cell>
          <cell r="I93" t="str">
            <v>Валерьевич</v>
          </cell>
          <cell r="K93" t="str">
            <v>Электромонтажик</v>
          </cell>
          <cell r="L93" t="str">
            <v>10 лет</v>
          </cell>
          <cell r="M93" t="str">
            <v>очередная</v>
          </cell>
          <cell r="N93" t="str">
            <v>ремонтный персонал</v>
          </cell>
          <cell r="R93" t="str">
            <v>VI до и выше 1000 В</v>
          </cell>
          <cell r="S93" t="str">
            <v>ПТЭЭСиС</v>
          </cell>
          <cell r="V93">
            <v>0.45833333333333331</v>
          </cell>
        </row>
        <row r="94">
          <cell r="E94" t="str">
            <v>ООО "ЦЭМ-В"</v>
          </cell>
          <cell r="G94" t="str">
            <v>Филимонов</v>
          </cell>
          <cell r="H94" t="str">
            <v>Алексей</v>
          </cell>
          <cell r="I94" t="str">
            <v>Владимирович</v>
          </cell>
          <cell r="K94" t="str">
            <v>Электромонтажик</v>
          </cell>
          <cell r="L94" t="str">
            <v>5 лет</v>
          </cell>
          <cell r="M94" t="str">
            <v>очередная</v>
          </cell>
          <cell r="N94" t="str">
            <v>ремонтный персонал</v>
          </cell>
          <cell r="R94" t="str">
            <v>VI до и выше 1000 В</v>
          </cell>
          <cell r="S94" t="str">
            <v>ПТЭЭСиС</v>
          </cell>
          <cell r="V94">
            <v>0.45833333333333331</v>
          </cell>
        </row>
        <row r="95">
          <cell r="E95" t="str">
            <v>ООО "ЦЭМ-В"</v>
          </cell>
          <cell r="G95" t="str">
            <v>Чугуй</v>
          </cell>
          <cell r="H95" t="str">
            <v xml:space="preserve">Роман </v>
          </cell>
          <cell r="I95" t="str">
            <v>Леонидович</v>
          </cell>
          <cell r="K95" t="str">
            <v>Электромонтажик</v>
          </cell>
          <cell r="L95" t="str">
            <v>2 лет</v>
          </cell>
          <cell r="M95" t="str">
            <v>очередная</v>
          </cell>
          <cell r="N95" t="str">
            <v>ремонтный персонал</v>
          </cell>
          <cell r="R95" t="str">
            <v>VI до и выше 1000 В</v>
          </cell>
          <cell r="S95" t="str">
            <v>ПТЭЭСиС</v>
          </cell>
          <cell r="V95">
            <v>0.45833333333333331</v>
          </cell>
        </row>
        <row r="96">
          <cell r="E96" t="str">
            <v>ООО "ЦЭМ-В"</v>
          </cell>
          <cell r="G96" t="str">
            <v>Попов</v>
          </cell>
          <cell r="H96" t="str">
            <v>Евгений</v>
          </cell>
          <cell r="I96" t="str">
            <v>Юрьевич</v>
          </cell>
          <cell r="K96" t="str">
            <v>Электромонтажик</v>
          </cell>
          <cell r="L96" t="str">
            <v>5 лет</v>
          </cell>
          <cell r="M96" t="str">
            <v>очередная</v>
          </cell>
          <cell r="N96" t="str">
            <v>ремонтный персонал</v>
          </cell>
          <cell r="R96" t="str">
            <v>VI до и выше 1000 В</v>
          </cell>
          <cell r="S96" t="str">
            <v>ПТЭЭСиС</v>
          </cell>
          <cell r="V96">
            <v>0.45833333333333331</v>
          </cell>
        </row>
        <row r="97">
          <cell r="E97" t="str">
            <v>МКУ ХЭС МУ</v>
          </cell>
          <cell r="G97" t="str">
            <v>Хлопов</v>
          </cell>
          <cell r="H97" t="str">
            <v>Роман</v>
          </cell>
          <cell r="I97" t="str">
            <v>Алексеевич</v>
          </cell>
          <cell r="K97" t="str">
            <v>Заместитель директора</v>
          </cell>
          <cell r="L97" t="str">
            <v xml:space="preserve"> 1,5 мес.</v>
          </cell>
          <cell r="M97" t="str">
            <v>первичная</v>
          </cell>
          <cell r="N97" t="str">
            <v>административно-технический персонал</v>
          </cell>
          <cell r="R97" t="str">
            <v>II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МКУ ХЭС МУ</v>
          </cell>
          <cell r="G98" t="str">
            <v>Хлопов</v>
          </cell>
          <cell r="H98" t="str">
            <v>Роман</v>
          </cell>
          <cell r="I98" t="str">
            <v>Алексеевич</v>
          </cell>
          <cell r="K98" t="str">
            <v>Заместитель директора</v>
          </cell>
          <cell r="L98" t="str">
            <v xml:space="preserve"> 1,5 мес.</v>
          </cell>
          <cell r="M98" t="str">
            <v>первичная</v>
          </cell>
          <cell r="N98" t="str">
            <v>управленческий персонал</v>
          </cell>
          <cell r="S98" t="str">
            <v>ПТЭТЭ</v>
          </cell>
          <cell r="V98">
            <v>0.45833333333333331</v>
          </cell>
        </row>
        <row r="99">
          <cell r="E99" t="str">
            <v>МКУ ХЭС МУ</v>
          </cell>
          <cell r="G99" t="str">
            <v xml:space="preserve">Коннов </v>
          </cell>
          <cell r="H99" t="str">
            <v>Иван</v>
          </cell>
          <cell r="I99" t="str">
            <v>Михайлович</v>
          </cell>
          <cell r="K99" t="str">
            <v>Начальник гаража</v>
          </cell>
          <cell r="L99" t="str">
            <v>1,5 г.</v>
          </cell>
          <cell r="M99" t="str">
            <v>первичная</v>
          </cell>
          <cell r="N99" t="str">
            <v>управленческий персонал</v>
          </cell>
          <cell r="R99" t="str">
            <v xml:space="preserve"> </v>
          </cell>
          <cell r="S99" t="str">
            <v>ПТЭТЭ</v>
          </cell>
          <cell r="V99">
            <v>0.45833333333333331</v>
          </cell>
        </row>
        <row r="100">
          <cell r="E100" t="str">
            <v>ООО "Ядро Лабс"</v>
          </cell>
          <cell r="G100" t="str">
            <v>Петров</v>
          </cell>
          <cell r="H100" t="str">
            <v>Иван</v>
          </cell>
          <cell r="I100" t="str">
            <v>Вячеславович</v>
          </cell>
          <cell r="K100" t="str">
            <v>Руководитель группы технологии</v>
          </cell>
          <cell r="L100" t="str">
            <v>1 год</v>
          </cell>
          <cell r="M100" t="str">
            <v>очередная</v>
          </cell>
          <cell r="N100" t="str">
            <v xml:space="preserve">административно-технический персонал </v>
          </cell>
          <cell r="R100" t="str">
            <v>IV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"МСВК"</v>
          </cell>
          <cell r="G101" t="str">
            <v xml:space="preserve">Иванов </v>
          </cell>
          <cell r="H101" t="str">
            <v xml:space="preserve">Иван </v>
          </cell>
          <cell r="I101" t="str">
            <v>Михайлович</v>
          </cell>
          <cell r="K101" t="str">
            <v>Специалист сервисного отдела</v>
          </cell>
          <cell r="L101" t="str">
            <v>4 года</v>
          </cell>
          <cell r="M101" t="str">
            <v>внеочередная</v>
          </cell>
          <cell r="N101" t="str">
            <v>административно-технический  персонал</v>
          </cell>
          <cell r="R101" t="str">
            <v>III группа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"МСВК"</v>
          </cell>
          <cell r="G102" t="str">
            <v xml:space="preserve">Дракунов </v>
          </cell>
          <cell r="H102" t="str">
            <v xml:space="preserve">Владимир </v>
          </cell>
          <cell r="I102" t="str">
            <v>Юрьевич</v>
          </cell>
          <cell r="K102" t="str">
            <v>Специалист сервисного отдела</v>
          </cell>
          <cell r="L102" t="str">
            <v>9 лет</v>
          </cell>
          <cell r="M102" t="str">
            <v>внеочередная</v>
          </cell>
          <cell r="N102" t="str">
            <v>административно-технический персонал</v>
          </cell>
          <cell r="R102" t="str">
            <v>III группа до 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"Теплоинжсервис"</v>
          </cell>
          <cell r="G103" t="str">
            <v>Латышев</v>
          </cell>
          <cell r="H103" t="str">
            <v>Игорь</v>
          </cell>
          <cell r="I103" t="str">
            <v>Олегович</v>
          </cell>
          <cell r="K103" t="str">
            <v>Электромонтер</v>
          </cell>
          <cell r="L103" t="str">
            <v>8 лет</v>
          </cell>
          <cell r="M103" t="str">
            <v>внеочередная</v>
          </cell>
          <cell r="N103" t="str">
            <v xml:space="preserve"> оперативно-ремонтный персонал</v>
          </cell>
          <cell r="R103" t="str">
            <v>IV до 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"АрДиАй Недвижимость"</v>
          </cell>
          <cell r="G104" t="str">
            <v>Нежиков</v>
          </cell>
          <cell r="H104" t="str">
            <v>Михаил</v>
          </cell>
          <cell r="I104" t="str">
            <v>Юрьевич</v>
          </cell>
          <cell r="K104" t="str">
            <v>Главный инженер</v>
          </cell>
          <cell r="M104" t="str">
            <v>внеочередная</v>
          </cell>
          <cell r="N104" t="str">
            <v>административно-технический персонал</v>
          </cell>
          <cell r="R104" t="str">
            <v>III до 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"АрДиАй Недвижимость"</v>
          </cell>
          <cell r="G105" t="str">
            <v>Шапкин</v>
          </cell>
          <cell r="H105" t="str">
            <v>Игорь</v>
          </cell>
          <cell r="I105" t="str">
            <v>Арнольдович</v>
          </cell>
          <cell r="K105" t="str">
            <v>Ведущий инженер</v>
          </cell>
          <cell r="M105" t="str">
            <v>внеочередная</v>
          </cell>
          <cell r="N105" t="str">
            <v>административно-технический персонал</v>
          </cell>
          <cell r="R105" t="str">
            <v>III до 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"Черноголовская телефонная компания"</v>
          </cell>
          <cell r="G106" t="str">
            <v>Ободянский</v>
          </cell>
          <cell r="H106" t="str">
            <v>Игорь</v>
          </cell>
          <cell r="I106" t="str">
            <v>Федорович</v>
          </cell>
          <cell r="K106" t="str">
            <v>Технический директор</v>
          </cell>
          <cell r="L106" t="str">
            <v>5 лет</v>
          </cell>
          <cell r="M106" t="str">
            <v>очередная</v>
          </cell>
          <cell r="N106" t="str">
            <v>административно-технический персонал</v>
          </cell>
          <cell r="R106" t="str">
            <v>IV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АО СК "КОМПАКТ"</v>
          </cell>
          <cell r="G107" t="str">
            <v>Копров</v>
          </cell>
          <cell r="H107" t="str">
            <v xml:space="preserve">Василий </v>
          </cell>
          <cell r="I107" t="str">
            <v>Владимирович</v>
          </cell>
          <cell r="K107" t="str">
            <v>Ведущий инженер</v>
          </cell>
          <cell r="L107" t="str">
            <v>22 года</v>
          </cell>
          <cell r="M107" t="str">
            <v xml:space="preserve">внеочередная </v>
          </cell>
          <cell r="N107" t="str">
            <v>административно-технический персонал, с правом испытания оборудования повышенным напряжением</v>
          </cell>
          <cell r="R107" t="str">
            <v>V до и выше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"Мед Гарант"</v>
          </cell>
          <cell r="G108" t="str">
            <v xml:space="preserve">Александров </v>
          </cell>
          <cell r="H108" t="str">
            <v>Валерий</v>
          </cell>
          <cell r="I108" t="str">
            <v>Викторович</v>
          </cell>
          <cell r="K108" t="str">
            <v>Инженер по обслуживанию медицинского оборудования</v>
          </cell>
          <cell r="L108" t="str">
            <v>2 года</v>
          </cell>
          <cell r="M108" t="str">
            <v>очередная</v>
          </cell>
          <cell r="N108" t="str">
            <v>административно-технический персонал</v>
          </cell>
          <cell r="R108" t="str">
            <v>III до 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"Омолон"</v>
          </cell>
          <cell r="G109" t="str">
            <v>Хафизов</v>
          </cell>
          <cell r="H109" t="str">
            <v>Динар</v>
          </cell>
          <cell r="I109" t="str">
            <v>Мансурович</v>
          </cell>
          <cell r="K109" t="str">
            <v>Главный инженер</v>
          </cell>
          <cell r="L109">
            <v>1</v>
          </cell>
          <cell r="M109" t="str">
            <v>внеочередная</v>
          </cell>
          <cell r="N109" t="str">
            <v>административно-технический персонал</v>
          </cell>
          <cell r="R109" t="str">
            <v>IV до 1000В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"ПРОФСТЕП"</v>
          </cell>
          <cell r="G110" t="str">
            <v>Паньков</v>
          </cell>
          <cell r="H110" t="str">
            <v>Владимир</v>
          </cell>
          <cell r="I110" t="str">
            <v>Михайлович</v>
          </cell>
          <cell r="K110" t="str">
            <v>Генеральный директор</v>
          </cell>
          <cell r="L110" t="str">
            <v>3 года</v>
          </cell>
          <cell r="M110" t="str">
            <v>очередная</v>
          </cell>
          <cell r="N110" t="str">
            <v>административно-технический персонал, с правом испытания оборудования повышенным напряжением</v>
          </cell>
          <cell r="R110" t="str">
            <v>V до и выше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"ПРОФСТЕП"</v>
          </cell>
          <cell r="G111" t="str">
            <v>Панов</v>
          </cell>
          <cell r="H111" t="str">
            <v>Сергей</v>
          </cell>
          <cell r="I111" t="str">
            <v>Валерьевич</v>
          </cell>
          <cell r="K111" t="str">
            <v>Заместитель Генерального директора</v>
          </cell>
          <cell r="L111" t="str">
            <v>3 года</v>
          </cell>
          <cell r="M111" t="str">
            <v>очередная</v>
          </cell>
          <cell r="N111" t="str">
            <v>административно-технический персонал</v>
          </cell>
          <cell r="R111" t="str">
            <v>IV до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ООО "ПРОФСТЕП"</v>
          </cell>
          <cell r="G112" t="str">
            <v>Апостолов</v>
          </cell>
          <cell r="H112" t="str">
            <v>Александр</v>
          </cell>
          <cell r="I112" t="str">
            <v>Николаевич</v>
          </cell>
          <cell r="K112" t="str">
            <v>Начальник технического отдела</v>
          </cell>
          <cell r="L112" t="str">
            <v>3 года</v>
          </cell>
          <cell r="M112" t="str">
            <v>очередная</v>
          </cell>
          <cell r="N112" t="str">
            <v>административно-технический персонал, с правом испытания оборудования повышенным напряжением</v>
          </cell>
          <cell r="R112" t="str">
            <v>IV до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ООО «ИЛЦ «Фактор+»</v>
          </cell>
          <cell r="G113" t="str">
            <v>Михеева</v>
          </cell>
          <cell r="H113" t="str">
            <v>Татьяна</v>
          </cell>
          <cell r="I113" t="str">
            <v>Юрьевна</v>
          </cell>
          <cell r="K113" t="str">
            <v>Эксперт по анализу факторов условий труда</v>
          </cell>
          <cell r="L113" t="str">
            <v>14 лет</v>
          </cell>
          <cell r="M113" t="str">
            <v>очередная</v>
          </cell>
          <cell r="N113" t="str">
            <v>административно-технический персонал</v>
          </cell>
          <cell r="R113" t="str">
            <v>III гр. до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«ИЛЦ «Фактор+»</v>
          </cell>
          <cell r="G114" t="str">
            <v>Денисова</v>
          </cell>
          <cell r="H114" t="str">
            <v>Марина</v>
          </cell>
          <cell r="I114" t="str">
            <v>Сергеевна</v>
          </cell>
          <cell r="K114" t="str">
            <v>Эксперт по анализу факторов условий труда</v>
          </cell>
          <cell r="L114" t="str">
            <v>1 год</v>
          </cell>
          <cell r="M114" t="str">
            <v>очередная</v>
          </cell>
          <cell r="N114" t="str">
            <v>административно-технический персонал</v>
          </cell>
          <cell r="R114" t="str">
            <v>III гр.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«ИЛЦ «Фактор+»</v>
          </cell>
          <cell r="G115" t="str">
            <v>Бирюкова</v>
          </cell>
          <cell r="H115" t="str">
            <v>Ирина</v>
          </cell>
          <cell r="I115" t="str">
            <v>Александровна</v>
          </cell>
          <cell r="K115" t="str">
            <v>Эксперт по анализу факторов условий труда</v>
          </cell>
          <cell r="L115" t="str">
            <v>2,5 года</v>
          </cell>
          <cell r="M115" t="str">
            <v>очередная</v>
          </cell>
          <cell r="N115" t="str">
            <v>административно-технический персонал</v>
          </cell>
          <cell r="R115" t="str">
            <v>III гр.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«ИЛЦ «Фактор+»</v>
          </cell>
          <cell r="G116" t="str">
            <v>Ахматгалиева</v>
          </cell>
          <cell r="H116" t="str">
            <v>Гульнур</v>
          </cell>
          <cell r="I116" t="str">
            <v>Госмановна</v>
          </cell>
          <cell r="K116" t="str">
            <v>Эксперт по анализу факторов условий труда</v>
          </cell>
          <cell r="L116" t="str">
            <v>5 лет</v>
          </cell>
          <cell r="M116" t="str">
            <v>внеочередная</v>
          </cell>
          <cell r="N116" t="str">
            <v>административно-технический персонал</v>
          </cell>
          <cell r="R116" t="str">
            <v>III гр. до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"ОЭСК"</v>
          </cell>
          <cell r="G117" t="str">
            <v>Киселев</v>
          </cell>
          <cell r="H117" t="str">
            <v>Артем</v>
          </cell>
          <cell r="I117" t="str">
            <v>Дмитриевич</v>
          </cell>
          <cell r="K117" t="str">
            <v>Заместитель генерального директора – главный инженер</v>
          </cell>
          <cell r="L117" t="str">
            <v>2 года</v>
          </cell>
          <cell r="M117" t="str">
            <v>внеочередная</v>
          </cell>
          <cell r="N117" t="str">
            <v>административно-технический персонал</v>
          </cell>
          <cell r="R117" t="str">
            <v>V до и выше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"ОЭСК"</v>
          </cell>
          <cell r="G118" t="str">
            <v xml:space="preserve">Казанцев </v>
          </cell>
          <cell r="H118" t="str">
            <v xml:space="preserve">Дмитрий </v>
          </cell>
          <cell r="I118" t="str">
            <v>Леонидович</v>
          </cell>
          <cell r="K118" t="str">
            <v>Начальник управления по контролю и учету электрической энергии</v>
          </cell>
          <cell r="L118" t="str">
            <v>1 месяц</v>
          </cell>
          <cell r="M118" t="str">
            <v>внеочередная</v>
          </cell>
          <cell r="N118" t="str">
            <v>административно-технический персонал</v>
          </cell>
          <cell r="R118" t="str">
            <v>V до и выше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"ОЭСК"</v>
          </cell>
          <cell r="G119" t="str">
            <v xml:space="preserve">Акулич </v>
          </cell>
          <cell r="H119" t="str">
            <v xml:space="preserve">Александр </v>
          </cell>
          <cell r="I119" t="str">
            <v>Александрович</v>
          </cell>
          <cell r="K119" t="str">
            <v>Инженер-инспектор по контролю и учету электрической энергии</v>
          </cell>
          <cell r="L119" t="str">
            <v>1 год</v>
          </cell>
          <cell r="M119" t="str">
            <v>очередная</v>
          </cell>
          <cell r="N119" t="str">
            <v>административно-технический персонал</v>
          </cell>
          <cell r="R119" t="str">
            <v>V до и выше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"ОЭСК"</v>
          </cell>
          <cell r="G120" t="str">
            <v>Петровцев</v>
          </cell>
          <cell r="H120" t="str">
            <v>Николай</v>
          </cell>
          <cell r="I120" t="str">
            <v>Геннадьевич</v>
          </cell>
          <cell r="K120" t="str">
            <v>Инженер-инспектор по контролю и учету электрической энергии</v>
          </cell>
          <cell r="L120" t="str">
            <v>2 года</v>
          </cell>
          <cell r="M120" t="str">
            <v>очередная</v>
          </cell>
          <cell r="N120" t="str">
            <v>административно-технический персонал</v>
          </cell>
          <cell r="R120" t="str">
            <v>IV до и выше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"БАГЕРСТАТ РУС"</v>
          </cell>
          <cell r="G121" t="str">
            <v>Кочетов</v>
          </cell>
          <cell r="H121" t="str">
            <v>Андрей</v>
          </cell>
          <cell r="I121" t="str">
            <v>Михайлович</v>
          </cell>
          <cell r="K121" t="str">
            <v>Главный энергетик</v>
          </cell>
          <cell r="L121" t="str">
            <v>2 год</v>
          </cell>
          <cell r="M121" t="str">
            <v>очередная</v>
          </cell>
          <cell r="N121" t="str">
            <v>административно-технический персонал</v>
          </cell>
          <cell r="R121" t="str">
            <v>V  до и выше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"БАГЕРСТАТ РУС"</v>
          </cell>
          <cell r="G122" t="str">
            <v>Голышев</v>
          </cell>
          <cell r="H122" t="str">
            <v>Олег</v>
          </cell>
          <cell r="I122" t="str">
            <v>Сергеевич</v>
          </cell>
          <cell r="K122" t="str">
            <v>Инженер-электрик</v>
          </cell>
          <cell r="L122" t="str">
            <v>2 год</v>
          </cell>
          <cell r="M122" t="str">
            <v>очередная</v>
          </cell>
          <cell r="N122" t="str">
            <v>административно-технический персонал</v>
          </cell>
          <cell r="R122" t="str">
            <v>V  до и выше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"Рамтел"</v>
          </cell>
          <cell r="G123" t="str">
            <v xml:space="preserve">Полбин </v>
          </cell>
          <cell r="H123" t="str">
            <v xml:space="preserve">Иван </v>
          </cell>
          <cell r="I123" t="str">
            <v>Анатольевич</v>
          </cell>
          <cell r="K123" t="str">
            <v>Заместитель начальника отделения ТП</v>
          </cell>
          <cell r="L123" t="str">
            <v>24 мес</v>
          </cell>
          <cell r="M123" t="str">
            <v>первичная</v>
          </cell>
          <cell r="N123" t="str">
            <v>административно-технический персонал</v>
          </cell>
          <cell r="R123" t="str">
            <v>II гр. до 1000В</v>
          </cell>
          <cell r="S123" t="str">
            <v>ПТЭЭСиС</v>
          </cell>
          <cell r="V123">
            <v>0.47916666666666669</v>
          </cell>
        </row>
        <row r="124">
          <cell r="E124" t="str">
            <v>ООО "Рамтел"</v>
          </cell>
          <cell r="G124" t="str">
            <v>Галикеев</v>
          </cell>
          <cell r="H124" t="str">
            <v>Вадим</v>
          </cell>
          <cell r="I124" t="str">
            <v>Винирович</v>
          </cell>
          <cell r="K124" t="str">
            <v>Технический директор</v>
          </cell>
          <cell r="L124" t="str">
            <v>24 мес</v>
          </cell>
          <cell r="M124" t="str">
            <v>первичная</v>
          </cell>
          <cell r="N124" t="str">
            <v>административно-технический персонал</v>
          </cell>
          <cell r="R124" t="str">
            <v>II гр. до 1000В</v>
          </cell>
          <cell r="S124" t="str">
            <v>ПТЭЭСиС</v>
          </cell>
          <cell r="V124">
            <v>0.47916666666666669</v>
          </cell>
        </row>
        <row r="125">
          <cell r="E125" t="str">
            <v>ООО "Рамтел"</v>
          </cell>
          <cell r="G125" t="str">
            <v>Скрябин</v>
          </cell>
          <cell r="H125" t="str">
            <v>Сергей</v>
          </cell>
          <cell r="I125" t="str">
            <v>Васильевич</v>
          </cell>
          <cell r="K125" t="str">
            <v>Начальник отдела эксплуатации и развития сетевой связи</v>
          </cell>
          <cell r="L125" t="str">
            <v>24 мес</v>
          </cell>
          <cell r="M125" t="str">
            <v>первичная</v>
          </cell>
          <cell r="N125" t="str">
            <v>административно-технический персонал</v>
          </cell>
          <cell r="R125" t="str">
            <v>II гр. до 1000В</v>
          </cell>
          <cell r="S125" t="str">
            <v>ПТЭЭСиС</v>
          </cell>
          <cell r="V125">
            <v>0.47916666666666669</v>
          </cell>
        </row>
        <row r="126">
          <cell r="E126" t="str">
            <v>ООО "Империя соусов"</v>
          </cell>
          <cell r="G126" t="str">
            <v>Русин</v>
          </cell>
          <cell r="H126" t="str">
            <v>Роман</v>
          </cell>
          <cell r="I126" t="str">
            <v>Аркадьевич</v>
          </cell>
          <cell r="K126" t="str">
            <v>Инженер теплового хозяйства</v>
          </cell>
          <cell r="L126" t="str">
            <v>2,5 лет</v>
          </cell>
          <cell r="M126" t="str">
            <v>очередная</v>
          </cell>
          <cell r="N126" t="str">
            <v>управленческий персонал</v>
          </cell>
          <cell r="S126" t="str">
            <v>ПТЭТЭ</v>
          </cell>
          <cell r="V126">
            <v>0.47916666666666669</v>
          </cell>
        </row>
        <row r="127">
          <cell r="E127" t="str">
            <v>ООО «ФУЭТЛ»</v>
          </cell>
          <cell r="G127" t="str">
            <v xml:space="preserve"> Квасов</v>
          </cell>
          <cell r="H127" t="str">
            <v>Алексей</v>
          </cell>
          <cell r="I127" t="str">
            <v>Федорович</v>
          </cell>
          <cell r="K127" t="str">
            <v>Главный инженер</v>
          </cell>
          <cell r="L127" t="str">
            <v>13 лет</v>
          </cell>
          <cell r="M127" t="str">
            <v>внеочередная</v>
          </cell>
          <cell r="N127" t="str">
            <v>административно-технический персонал</v>
          </cell>
          <cell r="R127" t="str">
            <v>III до 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«ФУЭТЛ»</v>
          </cell>
          <cell r="G128" t="str">
            <v>Шершаков</v>
          </cell>
          <cell r="H128" t="str">
            <v>Сергей</v>
          </cell>
          <cell r="I128" t="str">
            <v>Иванович</v>
          </cell>
          <cell r="K128" t="str">
            <v>Главный энергетик</v>
          </cell>
          <cell r="L128" t="str">
            <v>7 лет</v>
          </cell>
          <cell r="M128" t="str">
            <v>внеочередная</v>
          </cell>
          <cell r="N128" t="str">
            <v>административно-технический персонал</v>
          </cell>
          <cell r="R128" t="str">
            <v>III до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ГБУЗ "ЦЛО ДЗМ"</v>
          </cell>
          <cell r="G129" t="str">
            <v xml:space="preserve">Потолов </v>
          </cell>
          <cell r="H129" t="str">
            <v xml:space="preserve">Игорь </v>
          </cell>
          <cell r="I129" t="str">
            <v>Васильевич</v>
          </cell>
          <cell r="K129" t="str">
            <v>Инженер-энергетик II категории</v>
          </cell>
          <cell r="L129" t="str">
            <v>10 мес</v>
          </cell>
          <cell r="M129" t="str">
            <v>очередная</v>
          </cell>
          <cell r="N129" t="str">
            <v xml:space="preserve">административно-технический персонал </v>
          </cell>
          <cell r="R129" t="str">
            <v>IV до и выше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ГАУ СО МО "КЦСОиР "Серебряно-Прудский"</v>
          </cell>
          <cell r="G130" t="str">
            <v>Родионочева</v>
          </cell>
          <cell r="H130" t="str">
            <v>Екатерина</v>
          </cell>
          <cell r="I130" t="str">
            <v>Александровна</v>
          </cell>
          <cell r="K130" t="str">
            <v>Директор</v>
          </cell>
          <cell r="L130" t="str">
            <v>4 года</v>
          </cell>
          <cell r="M130" t="str">
            <v>очередная</v>
          </cell>
          <cell r="N130" t="str">
            <v>административно-технический персонал</v>
          </cell>
          <cell r="R130" t="str">
            <v>IV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ГАУ СО МО "КЦСОиР "Серебряно-Прудский"</v>
          </cell>
          <cell r="G131" t="str">
            <v>Дудкин</v>
          </cell>
          <cell r="H131" t="str">
            <v>Алексей</v>
          </cell>
          <cell r="I131" t="str">
            <v>Евгеньевич</v>
          </cell>
          <cell r="K131" t="str">
            <v>инженер</v>
          </cell>
          <cell r="L131" t="str">
            <v>3 года</v>
          </cell>
          <cell r="M131" t="str">
            <v>очередная</v>
          </cell>
          <cell r="N131" t="str">
            <v>административно-технический персонал</v>
          </cell>
          <cell r="R131" t="str">
            <v>IV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ГАУ СО МО "КЦСОиР "Серебряно-Прудский"</v>
          </cell>
          <cell r="G132" t="str">
            <v>Куликов</v>
          </cell>
          <cell r="H132" t="str">
            <v>Алексей</v>
          </cell>
          <cell r="I132" t="str">
            <v>Владимирович</v>
          </cell>
          <cell r="K132" t="str">
            <v>Заведующий хозяйством</v>
          </cell>
          <cell r="L132" t="str">
            <v>3 года</v>
          </cell>
          <cell r="M132" t="str">
            <v>очередная</v>
          </cell>
          <cell r="N132" t="str">
            <v>административно-технический персонал</v>
          </cell>
          <cell r="R132" t="str">
            <v>IV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ГАУ СО МО "КЦСОиР "Серебряно-Прудский"</v>
          </cell>
          <cell r="G133" t="str">
            <v>Ильин</v>
          </cell>
          <cell r="H133" t="str">
            <v>Виктор</v>
          </cell>
          <cell r="I133" t="str">
            <v>Александрович</v>
          </cell>
          <cell r="K133" t="str">
            <v>заместитель директора</v>
          </cell>
          <cell r="L133" t="str">
            <v>4 года</v>
          </cell>
          <cell r="M133" t="str">
            <v>очередная</v>
          </cell>
          <cell r="N133" t="str">
            <v>административно-технический персонал</v>
          </cell>
          <cell r="R133" t="str">
            <v>III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ГАУ СО МО "КЦСОиР "Серебряно-Прудский"</v>
          </cell>
          <cell r="G134" t="str">
            <v>Пономарев</v>
          </cell>
          <cell r="H134" t="str">
            <v>Сергей</v>
          </cell>
          <cell r="I134" t="str">
            <v>Александрович</v>
          </cell>
          <cell r="K134" t="str">
            <v>Заведующий хозяйством</v>
          </cell>
          <cell r="L134" t="str">
            <v>7 лет</v>
          </cell>
          <cell r="M134" t="str">
            <v>очередная</v>
          </cell>
          <cell r="N134" t="str">
            <v>административно-технический персонал</v>
          </cell>
          <cell r="R134" t="str">
            <v>IV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"Давыдово"</v>
          </cell>
          <cell r="G135" t="str">
            <v xml:space="preserve">Вольченко </v>
          </cell>
          <cell r="H135" t="str">
            <v>Виталий</v>
          </cell>
          <cell r="I135" t="str">
            <v>Юрьевич</v>
          </cell>
          <cell r="K135" t="str">
            <v>Начальник участка по техническому обслуживанию производственного оборудования цеха резиносмешения и цеха по восстановлению грузовых машин</v>
          </cell>
          <cell r="L135" t="str">
            <v>2 года</v>
          </cell>
          <cell r="M135" t="str">
            <v xml:space="preserve">очередная </v>
          </cell>
          <cell r="N135" t="str">
            <v>управленческий персонал</v>
          </cell>
          <cell r="S135" t="str">
            <v>ПТЭТЭ</v>
          </cell>
          <cell r="V135">
            <v>0.54166666666666696</v>
          </cell>
        </row>
        <row r="136">
          <cell r="E136" t="str">
            <v>ООО «ЛСЛ»</v>
          </cell>
          <cell r="G136" t="str">
            <v>Казюлина</v>
          </cell>
          <cell r="H136" t="str">
            <v>Мария</v>
          </cell>
          <cell r="I136" t="str">
            <v>Александровна</v>
          </cell>
          <cell r="K136" t="str">
            <v xml:space="preserve">Генеральный директор </v>
          </cell>
          <cell r="L136" t="str">
            <v>с 29.09.2022</v>
          </cell>
          <cell r="M136" t="str">
            <v>очередная</v>
          </cell>
          <cell r="N136" t="str">
            <v>административно-технический персонал</v>
          </cell>
          <cell r="R136" t="str">
            <v>IV группа до 1000В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«ЛСЛ»</v>
          </cell>
          <cell r="G137" t="str">
            <v xml:space="preserve">Миронов </v>
          </cell>
          <cell r="H137" t="str">
            <v xml:space="preserve">Владимир </v>
          </cell>
          <cell r="I137" t="str">
            <v>Владимирович</v>
          </cell>
          <cell r="K137" t="str">
            <v>Начальник бригады</v>
          </cell>
          <cell r="L137" t="str">
            <v>с 01.05.2021</v>
          </cell>
          <cell r="M137" t="str">
            <v>очередная</v>
          </cell>
          <cell r="N137" t="str">
            <v>административно-технический персонал</v>
          </cell>
          <cell r="R137" t="str">
            <v>III группа до 1000В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«ЛСЛ»</v>
          </cell>
          <cell r="G138" t="str">
            <v xml:space="preserve">Воронин </v>
          </cell>
          <cell r="H138" t="str">
            <v xml:space="preserve">Евгений </v>
          </cell>
          <cell r="I138" t="str">
            <v>Викторович</v>
          </cell>
          <cell r="K138" t="str">
            <v>Техник осветитель 3 разряда</v>
          </cell>
          <cell r="L138" t="str">
            <v>с 02.09.2019</v>
          </cell>
          <cell r="M138" t="str">
            <v>очередная</v>
          </cell>
          <cell r="N138" t="str">
            <v>оперативно-ремонтный персонал</v>
          </cell>
          <cell r="R138" t="str">
            <v>III группа до 1000В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«ЛСЛ»</v>
          </cell>
          <cell r="G139" t="str">
            <v>Резник</v>
          </cell>
          <cell r="H139" t="str">
            <v>Игорь</v>
          </cell>
          <cell r="I139" t="str">
            <v>Андреевич</v>
          </cell>
          <cell r="K139" t="str">
            <v>Техник по звуку</v>
          </cell>
          <cell r="L139" t="str">
            <v>с 20.07.2022</v>
          </cell>
          <cell r="M139" t="str">
            <v>первичная</v>
          </cell>
          <cell r="N139" t="str">
            <v>оперативно-ремонтный персонал</v>
          </cell>
          <cell r="R139" t="str">
            <v>II группа до 1000В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«ЛСЛ»</v>
          </cell>
          <cell r="G140" t="str">
            <v>Крюк</v>
          </cell>
          <cell r="H140" t="str">
            <v>Дмитрий</v>
          </cell>
          <cell r="I140" t="str">
            <v>Геннадьевич</v>
          </cell>
          <cell r="K140" t="str">
            <v>Техник-осветитель</v>
          </cell>
          <cell r="L140" t="str">
            <v>с 07.09.2023</v>
          </cell>
          <cell r="M140" t="str">
            <v>первичная</v>
          </cell>
          <cell r="N140" t="str">
            <v>оперативно-ремонтный персонал</v>
          </cell>
          <cell r="R140" t="str">
            <v>II группа до 1000В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"Продопт-Регион"</v>
          </cell>
          <cell r="G141" t="str">
            <v>Разинов</v>
          </cell>
          <cell r="H141" t="str">
            <v>Алексей</v>
          </cell>
          <cell r="I141" t="str">
            <v>Васильевич</v>
          </cell>
          <cell r="K141" t="str">
            <v>Инженер по эксплуатации зданий и сооружений</v>
          </cell>
          <cell r="L141" t="str">
            <v>1 год</v>
          </cell>
          <cell r="M141" t="str">
            <v>внеочередная</v>
          </cell>
          <cell r="N141" t="str">
            <v>административно-технический персонал</v>
          </cell>
          <cell r="R141" t="str">
            <v>IV гр. до 1000 V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«КВАДРУМ»</v>
          </cell>
          <cell r="G142" t="str">
            <v>Парамонов</v>
          </cell>
          <cell r="H142" t="str">
            <v>Евгений</v>
          </cell>
          <cell r="I142" t="str">
            <v>Владимирович</v>
          </cell>
          <cell r="K142" t="str">
            <v>Инженер</v>
          </cell>
          <cell r="L142" t="str">
            <v>1 год</v>
          </cell>
          <cell r="M142" t="str">
            <v>очередная</v>
          </cell>
          <cell r="N142" t="str">
            <v>специалист</v>
          </cell>
          <cell r="S142" t="str">
            <v>ПТЭТЭ</v>
          </cell>
          <cell r="V142">
            <v>0.54166666666666696</v>
          </cell>
        </row>
        <row r="143">
          <cell r="E143" t="str">
            <v>ООО «КВАДРУМ»</v>
          </cell>
          <cell r="G143" t="str">
            <v>Конышин</v>
          </cell>
          <cell r="H143" t="str">
            <v>Михаил</v>
          </cell>
          <cell r="I143" t="str">
            <v>Юрьевич</v>
          </cell>
          <cell r="K143" t="str">
            <v>Техник эксплуатации зданий и сооружений</v>
          </cell>
          <cell r="L143" t="str">
            <v>3 года</v>
          </cell>
          <cell r="M143" t="str">
            <v>очередная</v>
          </cell>
          <cell r="N143" t="str">
            <v>специалист</v>
          </cell>
          <cell r="S143" t="str">
            <v>ПТЭТЭ</v>
          </cell>
          <cell r="V143">
            <v>0.54166666666666696</v>
          </cell>
        </row>
        <row r="144">
          <cell r="E144" t="str">
            <v>ООО «КВАДРУМ»</v>
          </cell>
          <cell r="G144" t="str">
            <v>Синюков</v>
          </cell>
          <cell r="H144" t="str">
            <v>Павел</v>
          </cell>
          <cell r="I144" t="str">
            <v>Николаевич</v>
          </cell>
          <cell r="K144" t="str">
            <v>Главный инженер</v>
          </cell>
          <cell r="L144" t="str">
            <v>11 лет</v>
          </cell>
          <cell r="M144" t="str">
            <v>очередная</v>
          </cell>
          <cell r="N144" t="str">
            <v>управленческий персонал</v>
          </cell>
          <cell r="S144" t="str">
            <v>ПТЭТЭ</v>
          </cell>
          <cell r="V144">
            <v>0.5625</v>
          </cell>
        </row>
        <row r="145">
          <cell r="E145" t="str">
            <v>АО "ЭХО"</v>
          </cell>
          <cell r="G145" t="str">
            <v>Гриднев</v>
          </cell>
          <cell r="H145" t="str">
            <v>Виктор</v>
          </cell>
          <cell r="I145" t="str">
            <v>Петрович</v>
          </cell>
          <cell r="K145" t="str">
            <v>Механик</v>
          </cell>
          <cell r="L145" t="str">
            <v>3 года</v>
          </cell>
          <cell r="M145" t="str">
            <v>очередная</v>
          </cell>
          <cell r="N145" t="str">
            <v>оперативно-ремонтный персонал</v>
          </cell>
          <cell r="R145" t="str">
            <v>III  до 1000 В</v>
          </cell>
          <cell r="S145" t="str">
            <v>ПТЭЭПЭЭ</v>
          </cell>
          <cell r="V145">
            <v>0.5625</v>
          </cell>
        </row>
        <row r="146">
          <cell r="E146" t="str">
            <v>АО "ЭХО"</v>
          </cell>
          <cell r="G146" t="str">
            <v xml:space="preserve">Хамидов </v>
          </cell>
          <cell r="H146" t="str">
            <v>Анварджон</v>
          </cell>
          <cell r="I146" t="str">
            <v>Алимжанович</v>
          </cell>
          <cell r="K146" t="str">
            <v>Электромеханик</v>
          </cell>
          <cell r="L146" t="str">
            <v>14 лет</v>
          </cell>
          <cell r="M146" t="str">
            <v>очередная</v>
          </cell>
          <cell r="N146" t="str">
            <v>оперативно-ремонтный персонал</v>
          </cell>
          <cell r="R146" t="str">
            <v>III 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"РТК"</v>
          </cell>
          <cell r="G147" t="str">
            <v xml:space="preserve">Полбин </v>
          </cell>
          <cell r="H147" t="str">
            <v xml:space="preserve">Иван </v>
          </cell>
          <cell r="I147" t="str">
            <v>Анатольевич</v>
          </cell>
          <cell r="K147" t="str">
            <v>Начальник монтажно-строительного отдела</v>
          </cell>
          <cell r="L147" t="str">
            <v>24 мес</v>
          </cell>
          <cell r="M147" t="str">
            <v>первичная</v>
          </cell>
          <cell r="N147" t="str">
            <v>административно-технический персонал</v>
          </cell>
          <cell r="R147" t="str">
            <v>II гр. до 1000В</v>
          </cell>
          <cell r="S147" t="str">
            <v>ПТЭЭСиС</v>
          </cell>
          <cell r="V147">
            <v>0.5625</v>
          </cell>
        </row>
        <row r="148">
          <cell r="E148" t="str">
            <v>ООО "РТК"</v>
          </cell>
          <cell r="G148" t="str">
            <v>Галикеев</v>
          </cell>
          <cell r="H148" t="str">
            <v>Вадим</v>
          </cell>
          <cell r="I148" t="str">
            <v>Винирович</v>
          </cell>
          <cell r="K148" t="str">
            <v>Технический директор</v>
          </cell>
          <cell r="L148" t="str">
            <v>37 мес</v>
          </cell>
          <cell r="M148" t="str">
            <v>первичная</v>
          </cell>
          <cell r="N148" t="str">
            <v>административно-технический персонал</v>
          </cell>
          <cell r="R148" t="str">
            <v>II гр. до 1000В</v>
          </cell>
          <cell r="S148" t="str">
            <v>ПТЭЭСиС</v>
          </cell>
          <cell r="V148">
            <v>0.5625</v>
          </cell>
        </row>
        <row r="149">
          <cell r="E149" t="str">
            <v>ООО "РТК"</v>
          </cell>
          <cell r="G149" t="str">
            <v>Скрябин</v>
          </cell>
          <cell r="H149" t="str">
            <v>Сергей</v>
          </cell>
          <cell r="I149" t="str">
            <v>Васильевич</v>
          </cell>
          <cell r="K149" t="str">
            <v>Главный инженер</v>
          </cell>
          <cell r="L149" t="str">
            <v>24 мес</v>
          </cell>
          <cell r="M149" t="str">
            <v>первичная</v>
          </cell>
          <cell r="N149" t="str">
            <v>административно-технический персонал</v>
          </cell>
          <cell r="R149" t="str">
            <v>II гр. до 1000В</v>
          </cell>
          <cell r="S149" t="str">
            <v>ПТЭЭСиС</v>
          </cell>
          <cell r="V149">
            <v>0.5625</v>
          </cell>
        </row>
        <row r="150">
          <cell r="E150" t="str">
            <v>ИП Тагиев Сардар Натик Оглы</v>
          </cell>
          <cell r="G150" t="str">
            <v>Андреев</v>
          </cell>
          <cell r="H150" t="str">
            <v xml:space="preserve">Виталий </v>
          </cell>
          <cell r="I150" t="str">
            <v>Юрьевич</v>
          </cell>
          <cell r="K150" t="str">
            <v>Инженер</v>
          </cell>
          <cell r="L150" t="str">
            <v>19 лет</v>
          </cell>
          <cell r="M150" t="str">
            <v>внеочередная</v>
          </cell>
          <cell r="N150" t="str">
            <v>оперативно-ремонтный персонал</v>
          </cell>
          <cell r="R150" t="str">
            <v>IV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"ПроГазСтрой"</v>
          </cell>
          <cell r="G151" t="str">
            <v>Илюхин</v>
          </cell>
          <cell r="H151" t="str">
            <v>Алексей</v>
          </cell>
          <cell r="I151" t="str">
            <v>Сергеевич</v>
          </cell>
          <cell r="K151" t="str">
            <v>Главный специалист по энергетике</v>
          </cell>
          <cell r="L151" t="str">
            <v>1 мес</v>
          </cell>
          <cell r="M151" t="str">
            <v>первичная</v>
          </cell>
          <cell r="N151" t="str">
            <v>административно-технический персонал</v>
          </cell>
          <cell r="R151" t="str">
            <v>II до и выше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"НПО "Пневмомодуль"</v>
          </cell>
          <cell r="G152" t="str">
            <v>Гончаров</v>
          </cell>
          <cell r="H152" t="str">
            <v>Сергей</v>
          </cell>
          <cell r="I152" t="str">
            <v>Александрович</v>
          </cell>
          <cell r="K152" t="str">
            <v>Заведующий складом</v>
          </cell>
          <cell r="L152" t="str">
            <v>2 год</v>
          </cell>
          <cell r="M152" t="str">
            <v>очередная</v>
          </cell>
          <cell r="N152" t="str">
            <v>административно-технический персонал</v>
          </cell>
          <cell r="R152" t="str">
            <v xml:space="preserve"> II до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"НПО "Пневмомодуль"</v>
          </cell>
          <cell r="G153" t="str">
            <v>Прокофьев</v>
          </cell>
          <cell r="H153" t="str">
            <v>Алексей</v>
          </cell>
          <cell r="I153" t="str">
            <v>Сергеевич</v>
          </cell>
          <cell r="K153" t="str">
            <v>Начальник цеха</v>
          </cell>
          <cell r="L153" t="str">
            <v>4 года</v>
          </cell>
          <cell r="M153" t="str">
            <v>очередная</v>
          </cell>
          <cell r="N153" t="str">
            <v>административно-технический персонал</v>
          </cell>
          <cell r="R153" t="str">
            <v xml:space="preserve"> IV до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"НПО "Пневмомодуль"</v>
          </cell>
          <cell r="G154" t="str">
            <v>Салов</v>
          </cell>
          <cell r="H154" t="str">
            <v>Евгений</v>
          </cell>
          <cell r="I154" t="str">
            <v>Львович</v>
          </cell>
          <cell r="K154" t="str">
            <v>Инженер-конструктор</v>
          </cell>
          <cell r="L154" t="str">
            <v>2 год</v>
          </cell>
          <cell r="M154" t="str">
            <v>очередная</v>
          </cell>
          <cell r="N154" t="str">
            <v>административно-технический персонал</v>
          </cell>
          <cell r="R154" t="str">
            <v xml:space="preserve"> III до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"НПО "Пневмомодуль"</v>
          </cell>
          <cell r="G155" t="str">
            <v>Соловьев</v>
          </cell>
          <cell r="H155" t="str">
            <v xml:space="preserve">Владимир </v>
          </cell>
          <cell r="I155" t="str">
            <v>Викторович</v>
          </cell>
          <cell r="K155" t="str">
            <v>Старший электромонтажник</v>
          </cell>
          <cell r="L155" t="str">
            <v>2 год</v>
          </cell>
          <cell r="M155" t="str">
            <v>первичная</v>
          </cell>
          <cell r="N155" t="str">
            <v>оперативно-ремонтный персонал</v>
          </cell>
          <cell r="R155" t="str">
            <v xml:space="preserve"> II до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"Фирма "Газкомплект"</v>
          </cell>
          <cell r="G156" t="str">
            <v>Семёнов</v>
          </cell>
          <cell r="H156" t="str">
            <v>Евгений</v>
          </cell>
          <cell r="I156" t="str">
            <v>Михайлович</v>
          </cell>
          <cell r="K156" t="str">
            <v>Главный инженер</v>
          </cell>
          <cell r="L156" t="str">
            <v>9 лет</v>
          </cell>
          <cell r="M156" t="str">
            <v>внеочередная</v>
          </cell>
          <cell r="N156" t="str">
            <v>административно-технический персонал, с правом испытания оборудования повышенным напряжением</v>
          </cell>
          <cell r="R156" t="str">
            <v>III до и выше 1000 В</v>
          </cell>
          <cell r="S156" t="str">
            <v>ПТЭЭСиС</v>
          </cell>
          <cell r="V156">
            <v>0.5625</v>
          </cell>
        </row>
        <row r="157">
          <cell r="E157" t="str">
            <v>ООО "Фирма "Газкомплект"</v>
          </cell>
          <cell r="G157" t="str">
            <v>Боровик</v>
          </cell>
          <cell r="H157" t="str">
            <v xml:space="preserve">Аркадий </v>
          </cell>
          <cell r="I157" t="str">
            <v>Аркадиевич</v>
          </cell>
          <cell r="K157" t="str">
            <v>Электромеханик</v>
          </cell>
          <cell r="L157" t="str">
            <v>9 лет</v>
          </cell>
          <cell r="M157" t="str">
            <v>внеочередная</v>
          </cell>
          <cell r="N157" t="str">
            <v>административно-технический персонал, с правом испытания оборудования повышенным напряжением</v>
          </cell>
          <cell r="R157" t="str">
            <v>III до и выше 1000 В</v>
          </cell>
          <cell r="S157" t="str">
            <v>ПТЭЭСиС</v>
          </cell>
          <cell r="V157">
            <v>0.5625</v>
          </cell>
        </row>
        <row r="158">
          <cell r="E158" t="str">
            <v>ГАУК МО "МГУБ"</v>
          </cell>
          <cell r="G158" t="str">
            <v>Скорук</v>
          </cell>
          <cell r="H158" t="str">
            <v>Татьяна</v>
          </cell>
          <cell r="I158" t="str">
            <v>Анатольевна</v>
          </cell>
          <cell r="K158" t="str">
            <v>Специалист по охране труда</v>
          </cell>
          <cell r="L158" t="str">
            <v xml:space="preserve">3 года              </v>
          </cell>
          <cell r="M158" t="str">
            <v>первичная</v>
          </cell>
          <cell r="N158" t="str">
            <v>специалист по охране труда</v>
          </cell>
          <cell r="R158" t="str">
            <v>IV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АО "РПКБ"</v>
          </cell>
          <cell r="G159" t="str">
            <v>Сидоренко</v>
          </cell>
          <cell r="H159" t="str">
            <v>Станислав</v>
          </cell>
          <cell r="I159" t="str">
            <v>Павлович</v>
          </cell>
          <cell r="K159" t="str">
            <v>Инженер-энергетик</v>
          </cell>
          <cell r="L159" t="str">
            <v>9 месяцев</v>
          </cell>
          <cell r="M159" t="str">
            <v>внеочередная</v>
          </cell>
          <cell r="N159" t="str">
            <v>административно-технический персонал</v>
          </cell>
          <cell r="R159" t="str">
            <v>III до и выше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"Лента"</v>
          </cell>
          <cell r="G160" t="str">
            <v>Загородников</v>
          </cell>
          <cell r="H160" t="str">
            <v xml:space="preserve"> Сергей  </v>
          </cell>
          <cell r="I160" t="str">
            <v>Валерьевич</v>
          </cell>
          <cell r="K160" t="str">
            <v>Главный инженер </v>
          </cell>
          <cell r="L160" t="str">
            <v>10 л 3 мес</v>
          </cell>
          <cell r="M160" t="str">
            <v>очередная</v>
          </cell>
          <cell r="N160" t="str">
            <v>управленческий персонал</v>
          </cell>
          <cell r="S160" t="str">
            <v>ПТЭТЭ</v>
          </cell>
          <cell r="V160">
            <v>0.58333333333333304</v>
          </cell>
        </row>
        <row r="161">
          <cell r="E161" t="str">
            <v>Филиал компании с ограниченной ответственностью "ЭфЭйч ХОЛДИНГ МОСКОУ ЛИМИТЕД" (Республика Кипр)</v>
          </cell>
          <cell r="G161" t="str">
            <v>Баранков</v>
          </cell>
          <cell r="H161" t="str">
            <v>Станислав</v>
          </cell>
          <cell r="I161" t="str">
            <v>Петрович</v>
          </cell>
          <cell r="K161" t="str">
            <v>Сервис-инженер</v>
          </cell>
          <cell r="L161" t="str">
            <v>2 года</v>
          </cell>
          <cell r="M161" t="str">
            <v>внеочередная</v>
          </cell>
          <cell r="N161" t="str">
            <v>административно-технический персонал</v>
          </cell>
          <cell r="R161" t="str">
            <v>IV до и выше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"БанКО"</v>
          </cell>
          <cell r="G162" t="str">
            <v xml:space="preserve">Витнов </v>
          </cell>
          <cell r="H162" t="str">
            <v xml:space="preserve"> Михаил</v>
          </cell>
          <cell r="I162" t="str">
            <v>Сергеевич</v>
          </cell>
          <cell r="K162" t="str">
            <v>Заместитель начальника производства</v>
          </cell>
          <cell r="L162" t="str">
            <v>3 года, 7 мес.</v>
          </cell>
          <cell r="M162" t="str">
            <v>внеочередная</v>
          </cell>
          <cell r="N162" t="str">
            <v>административно-технический  персонал</v>
          </cell>
          <cell r="R162" t="str">
            <v>III 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ИП Семин М.С.</v>
          </cell>
          <cell r="G163" t="str">
            <v>Таласимов</v>
          </cell>
          <cell r="H163" t="str">
            <v>Дмитрий</v>
          </cell>
          <cell r="I163" t="str">
            <v>Демьянович</v>
          </cell>
          <cell r="K163" t="str">
            <v>Руководитель сервисной группы</v>
          </cell>
          <cell r="L163" t="str">
            <v>5 лет</v>
          </cell>
          <cell r="M163" t="str">
            <v>внеочередная</v>
          </cell>
          <cell r="N163" t="str">
            <v>административно-технический персонал</v>
          </cell>
          <cell r="R163" t="str">
            <v>Vгр.  до и выше 1000В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ИП Семин М.С.</v>
          </cell>
          <cell r="G164" t="str">
            <v>Князьков</v>
          </cell>
          <cell r="H164" t="str">
            <v>Вячеслав</v>
          </cell>
          <cell r="I164" t="str">
            <v>Викторович</v>
          </cell>
          <cell r="K164" t="str">
            <v>Ведущий сервисный инженер</v>
          </cell>
          <cell r="L164" t="str">
            <v>5 лет</v>
          </cell>
          <cell r="M164" t="str">
            <v>внеочередная</v>
          </cell>
          <cell r="N164" t="str">
            <v>административно-технический персонал</v>
          </cell>
          <cell r="R164" t="str">
            <v>Vгр.  до и выше 1000В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ИП Семин М.С.</v>
          </cell>
          <cell r="G165" t="str">
            <v xml:space="preserve">Гончаров </v>
          </cell>
          <cell r="H165" t="str">
            <v>Владимир</v>
          </cell>
          <cell r="I165" t="str">
            <v>Александрович</v>
          </cell>
          <cell r="K165" t="str">
            <v>Сервисный инженер</v>
          </cell>
          <cell r="L165" t="str">
            <v>4 года</v>
          </cell>
          <cell r="M165" t="str">
            <v>внеочередная</v>
          </cell>
          <cell r="N165" t="str">
            <v>административно-технический персонал</v>
          </cell>
          <cell r="R165" t="str">
            <v>Vгр.  до и выше 1000В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ИП Семин М.С.</v>
          </cell>
          <cell r="G166" t="str">
            <v>Старостин</v>
          </cell>
          <cell r="H166" t="str">
            <v>Дмитрий</v>
          </cell>
          <cell r="I166" t="str">
            <v>Николаевич</v>
          </cell>
          <cell r="K166" t="str">
            <v>Сервисный инженер</v>
          </cell>
          <cell r="L166" t="str">
            <v>4 года</v>
          </cell>
          <cell r="M166" t="str">
            <v>внеочередная</v>
          </cell>
          <cell r="N166" t="str">
            <v>административно-технический персонал</v>
          </cell>
          <cell r="R166" t="str">
            <v>IVгр.  до и выше 1000В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ИП Семин М.С.</v>
          </cell>
          <cell r="G167" t="str">
            <v>Исаев</v>
          </cell>
          <cell r="H167" t="str">
            <v>Евгений</v>
          </cell>
          <cell r="I167" t="str">
            <v>Геннадьевич</v>
          </cell>
          <cell r="K167" t="str">
            <v>Сервисный инженер</v>
          </cell>
          <cell r="L167" t="str">
            <v>4 года</v>
          </cell>
          <cell r="M167" t="str">
            <v>внеочередная</v>
          </cell>
          <cell r="N167" t="str">
            <v>административно-технический персонал</v>
          </cell>
          <cell r="R167" t="str">
            <v>IVгр.  до и выше 1000В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ИП Семин М.С.</v>
          </cell>
          <cell r="G168" t="str">
            <v xml:space="preserve">Тишков </v>
          </cell>
          <cell r="H168" t="str">
            <v>Игорь</v>
          </cell>
          <cell r="I168" t="str">
            <v>Петрович</v>
          </cell>
          <cell r="K168" t="str">
            <v>Ведущий сервисный инженер</v>
          </cell>
          <cell r="L168" t="str">
            <v>4 года</v>
          </cell>
          <cell r="M168" t="str">
            <v>внеочередная</v>
          </cell>
          <cell r="N168" t="str">
            <v>административно-технический персонал</v>
          </cell>
          <cell r="R168" t="str">
            <v>IVгр.  до и выше 1000В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«Успешные Инвестиции»</v>
          </cell>
          <cell r="G169" t="str">
            <v>Салмин</v>
          </cell>
          <cell r="H169" t="str">
            <v>Виталий</v>
          </cell>
          <cell r="I169" t="str">
            <v>Александрович</v>
          </cell>
          <cell r="K169" t="str">
            <v>Главный энергетик</v>
          </cell>
          <cell r="L169" t="str">
            <v>1 год 5 месяцев</v>
          </cell>
          <cell r="M169" t="str">
            <v>очередная</v>
          </cell>
          <cell r="N169" t="str">
            <v>административно-технический персонал</v>
          </cell>
          <cell r="R169" t="str">
            <v>V до и выше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ГБУЗ ЯО КБ №2</v>
          </cell>
          <cell r="G170" t="str">
            <v>Набатов</v>
          </cell>
          <cell r="H170" t="str">
            <v>Андрей</v>
          </cell>
          <cell r="I170" t="str">
            <v>Анатольевич</v>
          </cell>
          <cell r="K170" t="str">
            <v>Ведущий инженер</v>
          </cell>
          <cell r="L170" t="str">
            <v>3г.9 мес</v>
          </cell>
          <cell r="M170" t="str">
            <v>очередная</v>
          </cell>
          <cell r="N170" t="str">
            <v>административно-технический персонал</v>
          </cell>
          <cell r="R170" t="str">
            <v>IV до 1000В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ГБУЗ ЯО КБ №2</v>
          </cell>
          <cell r="G171" t="str">
            <v xml:space="preserve">Белов </v>
          </cell>
          <cell r="H171" t="str">
            <v>Евгений</v>
          </cell>
          <cell r="I171" t="str">
            <v>Владимирович</v>
          </cell>
          <cell r="K171" t="str">
            <v>Инженер</v>
          </cell>
          <cell r="L171" t="str">
            <v>1г.2мес</v>
          </cell>
          <cell r="M171" t="str">
            <v>очередная</v>
          </cell>
          <cell r="N171" t="str">
            <v>административно-технический персонал</v>
          </cell>
          <cell r="R171" t="str">
            <v>III до 1000В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ГБУЗ ЯО КБ №2</v>
          </cell>
          <cell r="G172" t="str">
            <v>Андрианычев</v>
          </cell>
          <cell r="H172" t="str">
            <v>Алексей</v>
          </cell>
          <cell r="I172" t="str">
            <v>Викторович</v>
          </cell>
          <cell r="K172" t="str">
            <v>Инженер</v>
          </cell>
          <cell r="L172" t="str">
            <v>7 лет</v>
          </cell>
          <cell r="M172" t="str">
            <v>очередная</v>
          </cell>
          <cell r="N172" t="str">
            <v>административно-технический персонал</v>
          </cell>
          <cell r="R172" t="str">
            <v>IV до 1000В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ГБУЗ ЯО КБ №2</v>
          </cell>
          <cell r="G173" t="str">
            <v>Новиков</v>
          </cell>
          <cell r="H173" t="str">
            <v>Сергей</v>
          </cell>
          <cell r="I173" t="str">
            <v>Александрович</v>
          </cell>
          <cell r="K173" t="str">
            <v>Начальник хозяйственного отдела</v>
          </cell>
          <cell r="L173" t="str">
            <v>4г.3мес</v>
          </cell>
          <cell r="M173" t="str">
            <v>очередная</v>
          </cell>
          <cell r="N173" t="str">
            <v>административно-технический персонал</v>
          </cell>
          <cell r="R173" t="str">
            <v>IV до 1000В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«Полюс Арена»</v>
          </cell>
          <cell r="G174" t="str">
            <v>Тимофеев</v>
          </cell>
          <cell r="H174" t="str">
            <v>Алексей</v>
          </cell>
          <cell r="I174" t="str">
            <v>Васильевич</v>
          </cell>
          <cell r="K174" t="str">
            <v>Управляющий объектом</v>
          </cell>
          <cell r="L174" t="str">
            <v>1 месяц</v>
          </cell>
          <cell r="M174" t="str">
            <v>первичная</v>
          </cell>
          <cell r="N174" t="str">
            <v>руководящий работник</v>
          </cell>
          <cell r="R174" t="str">
            <v>II группа до 1000В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«Полюс Арена»</v>
          </cell>
          <cell r="G175" t="str">
            <v>Ореликов</v>
          </cell>
          <cell r="H175" t="str">
            <v>Олег</v>
          </cell>
          <cell r="I175" t="str">
            <v>Владимирович</v>
          </cell>
          <cell r="K175" t="str">
            <v>Дежурный техник по эксплуатации</v>
          </cell>
          <cell r="L175" t="str">
            <v>3 года</v>
          </cell>
          <cell r="M175" t="str">
            <v>первичная</v>
          </cell>
          <cell r="N175" t="str">
            <v>оперативно-ремонтный персонал</v>
          </cell>
          <cell r="R175" t="str">
            <v>II группа до 1000В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ООО «Полюс Арена»</v>
          </cell>
          <cell r="G176" t="str">
            <v>Хоботнев</v>
          </cell>
          <cell r="H176" t="str">
            <v>Сергей</v>
          </cell>
          <cell r="I176" t="str">
            <v>Владимирович</v>
          </cell>
          <cell r="K176" t="str">
            <v>Главный  инженер</v>
          </cell>
          <cell r="L176" t="str">
            <v>11 мес.</v>
          </cell>
          <cell r="M176" t="str">
            <v>очередная</v>
          </cell>
          <cell r="N176" t="str">
            <v>адмистративно-технический персонал</v>
          </cell>
          <cell r="R176" t="str">
            <v>V до и выше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ФИРЭ им. В.А. Котельникова РАН</v>
          </cell>
          <cell r="G177" t="str">
            <v xml:space="preserve">Маклаков </v>
          </cell>
          <cell r="H177" t="str">
            <v>Леонид</v>
          </cell>
          <cell r="I177" t="str">
            <v>Михайлович</v>
          </cell>
          <cell r="K177" t="str">
            <v>Главный инженер</v>
          </cell>
          <cell r="L177">
            <v>12</v>
          </cell>
          <cell r="M177" t="str">
            <v>очередная</v>
          </cell>
          <cell r="N177" t="str">
            <v xml:space="preserve">административно-технический персонал 
</v>
          </cell>
          <cell r="R177" t="str">
            <v>III до и выше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ФИРЭ им. В.А. Котельникова РАН</v>
          </cell>
          <cell r="G178" t="str">
            <v>Максимова</v>
          </cell>
          <cell r="H178" t="str">
            <v>Наталья</v>
          </cell>
          <cell r="I178" t="str">
            <v>Анатольевна</v>
          </cell>
          <cell r="K178" t="str">
            <v>Техник</v>
          </cell>
          <cell r="L178">
            <v>19</v>
          </cell>
          <cell r="M178" t="str">
            <v>первичная</v>
          </cell>
          <cell r="N178" t="str">
            <v xml:space="preserve">административно-технический персонал 
</v>
          </cell>
          <cell r="R178" t="str">
            <v>II до и выше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ФИРЭ им. В.А. Котельникова РАН</v>
          </cell>
          <cell r="G179" t="str">
            <v>Валиев</v>
          </cell>
          <cell r="H179" t="str">
            <v>Андрей</v>
          </cell>
          <cell r="I179" t="str">
            <v>Иванович</v>
          </cell>
          <cell r="K179" t="str">
            <v>Техник</v>
          </cell>
          <cell r="L179">
            <v>16</v>
          </cell>
          <cell r="M179" t="str">
            <v>первичная</v>
          </cell>
          <cell r="N179" t="str">
            <v xml:space="preserve">административно-технический персонал 
</v>
          </cell>
          <cell r="R179" t="str">
            <v>II до и выше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"ВС СТРОЙПРОЕКТ"</v>
          </cell>
          <cell r="G180" t="str">
            <v xml:space="preserve"> Бессонов </v>
          </cell>
          <cell r="H180" t="str">
            <v xml:space="preserve"> Игорь </v>
          </cell>
          <cell r="I180" t="str">
            <v xml:space="preserve"> Олегович</v>
          </cell>
          <cell r="K180" t="str">
            <v xml:space="preserve">Проитзводитель работ </v>
          </cell>
          <cell r="L180" t="str">
            <v xml:space="preserve"> 6 лет </v>
          </cell>
          <cell r="M180" t="str">
            <v xml:space="preserve"> внеочередная</v>
          </cell>
          <cell r="N180" t="str">
            <v>административно-технический персонал</v>
          </cell>
          <cell r="R180" t="str">
            <v xml:space="preserve"> IV группа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ГКУ МО «Мособлпожспас»</v>
          </cell>
          <cell r="G181" t="str">
            <v xml:space="preserve">Горецкий  </v>
          </cell>
          <cell r="H181" t="str">
            <v>Евгений</v>
          </cell>
          <cell r="I181" t="str">
            <v>Иванович</v>
          </cell>
          <cell r="K181" t="str">
            <v>Начальник управления материального обеспечения</v>
          </cell>
          <cell r="L181" t="str">
            <v>4 года</v>
          </cell>
          <cell r="M181" t="str">
            <v>очередная</v>
          </cell>
          <cell r="N181" t="str">
            <v>административно-технический персонал</v>
          </cell>
          <cell r="R181" t="str">
            <v xml:space="preserve"> IV до 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ГКУ МО «Мособлпожспас»</v>
          </cell>
          <cell r="G182" t="str">
            <v xml:space="preserve">Лазебный </v>
          </cell>
          <cell r="H182" t="str">
            <v>Алексей</v>
          </cell>
          <cell r="I182" t="str">
            <v>Иванович</v>
          </cell>
          <cell r="K182" t="str">
            <v>Инженер (энергетик)</v>
          </cell>
          <cell r="L182" t="str">
            <v>3 года</v>
          </cell>
          <cell r="M182" t="str">
            <v>внеочередная</v>
          </cell>
          <cell r="N182" t="str">
            <v>административно-технический персонал</v>
          </cell>
          <cell r="R182" t="str">
            <v xml:space="preserve"> III до и выше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ГКУ МО «Мособлпожспас»</v>
          </cell>
          <cell r="G183" t="str">
            <v>Паньков</v>
          </cell>
          <cell r="H183" t="str">
            <v>Игорь</v>
          </cell>
          <cell r="I183" t="str">
            <v>Владимирович</v>
          </cell>
          <cell r="K183" t="str">
            <v>Инженер: по эксплуатации оборудования, по ремонту (энергетик)</v>
          </cell>
          <cell r="L183" t="str">
            <v>5 лет</v>
          </cell>
          <cell r="M183" t="str">
            <v>внеочередная</v>
          </cell>
          <cell r="N183" t="str">
            <v>административно-технический персонал</v>
          </cell>
          <cell r="R183" t="str">
            <v xml:space="preserve"> V  до и выше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"Тепло Пром Энерго"</v>
          </cell>
          <cell r="G184" t="str">
            <v>Емельяненко</v>
          </cell>
          <cell r="H184" t="str">
            <v>Александр</v>
          </cell>
          <cell r="I184" t="str">
            <v>Владимирович</v>
          </cell>
          <cell r="K184" t="str">
            <v>Прораб</v>
          </cell>
          <cell r="L184">
            <v>10</v>
          </cell>
          <cell r="M184" t="str">
            <v>внеочередная</v>
          </cell>
          <cell r="N184" t="str">
            <v>административно-технический персонал</v>
          </cell>
          <cell r="R184" t="str">
            <v>IV до 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"Трейд-Сервис"</v>
          </cell>
          <cell r="G185" t="str">
            <v>Васильев</v>
          </cell>
          <cell r="H185" t="str">
            <v>Дмитрий</v>
          </cell>
          <cell r="I185" t="str">
            <v>Викторович</v>
          </cell>
          <cell r="K185" t="str">
            <v>Главный инженер</v>
          </cell>
          <cell r="L185" t="str">
            <v>2 месяца</v>
          </cell>
          <cell r="M185" t="str">
            <v>первичная</v>
          </cell>
          <cell r="N185" t="str">
            <v>руководящий работник</v>
          </cell>
          <cell r="S185" t="str">
            <v>ПТЭТЭ</v>
          </cell>
          <cell r="V185">
            <v>0.60416666666666696</v>
          </cell>
        </row>
        <row r="186">
          <cell r="E186" t="str">
            <v>ИП Агафонов М.А.</v>
          </cell>
          <cell r="G186" t="str">
            <v>Орлов</v>
          </cell>
          <cell r="H186" t="str">
            <v>Артем</v>
          </cell>
          <cell r="I186" t="str">
            <v>Валерьевич</v>
          </cell>
          <cell r="K186" t="str">
            <v>Директор</v>
          </cell>
          <cell r="L186" t="str">
            <v>4 года</v>
          </cell>
          <cell r="M186" t="str">
            <v>очередная</v>
          </cell>
          <cell r="N186" t="str">
            <v>административно-технический персонал</v>
          </cell>
          <cell r="R186" t="str">
            <v>III до 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"Трейд-Сервис"</v>
          </cell>
          <cell r="G187" t="str">
            <v>Васильев</v>
          </cell>
          <cell r="H187" t="str">
            <v>Дмитрий</v>
          </cell>
          <cell r="I187" t="str">
            <v>Викторович</v>
          </cell>
          <cell r="K187" t="str">
            <v>Главный инженер</v>
          </cell>
          <cell r="L187" t="str">
            <v>4 месяца</v>
          </cell>
          <cell r="M187" t="str">
            <v>первичная</v>
          </cell>
          <cell r="N187" t="str">
            <v>административно-технический персонал</v>
          </cell>
          <cell r="R187" t="str">
            <v>II до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АО "КАРБОЛИТ"</v>
          </cell>
          <cell r="G188" t="str">
            <v>Стахеев</v>
          </cell>
          <cell r="H188" t="str">
            <v>Игорь</v>
          </cell>
          <cell r="I188" t="str">
            <v>Владимирович</v>
          </cell>
          <cell r="K188" t="str">
            <v>Заместитель технического директора</v>
          </cell>
          <cell r="L188" t="str">
            <v>18 лет</v>
          </cell>
          <cell r="M188" t="str">
            <v>очередная</v>
          </cell>
          <cell r="N188" t="str">
            <v>административно-технический персонал</v>
          </cell>
          <cell r="R188" t="str">
            <v>V до и выше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МУ ДО "Демиховская ДШИ"</v>
          </cell>
          <cell r="G189" t="str">
            <v>Забелкин</v>
          </cell>
          <cell r="H189" t="str">
            <v>Андрей</v>
          </cell>
          <cell r="I189" t="str">
            <v>Викторович</v>
          </cell>
          <cell r="K189" t="str">
            <v>Заместитель директора по безопасности</v>
          </cell>
          <cell r="L189" t="str">
            <v>4 мес</v>
          </cell>
          <cell r="M189" t="str">
            <v>первичная</v>
          </cell>
          <cell r="N189" t="str">
            <v>административно-технический персонал</v>
          </cell>
          <cell r="R189" t="str">
            <v>II до 1000В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МУ ДО "Демиховская ДШИ"</v>
          </cell>
          <cell r="G190" t="str">
            <v>Березовский</v>
          </cell>
          <cell r="H190" t="str">
            <v>Александр</v>
          </cell>
          <cell r="I190" t="str">
            <v>Витальевич</v>
          </cell>
          <cell r="K190" t="str">
            <v>Электромонтер по ремонту и обслуживанию электротехнического и электромеханического оборудования</v>
          </cell>
          <cell r="L190" t="str">
            <v>7 лет 3 мес</v>
          </cell>
          <cell r="M190" t="str">
            <v>первичная</v>
          </cell>
          <cell r="N190" t="str">
            <v>оперативно-ремонтный персонал</v>
          </cell>
          <cell r="R190" t="str">
            <v>II до 1000В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МУ ДО "Демиховская ДШИ"</v>
          </cell>
          <cell r="G191" t="str">
            <v>Мухортов</v>
          </cell>
          <cell r="H191" t="str">
            <v>Михаил</v>
          </cell>
          <cell r="I191" t="str">
            <v>Витальевич</v>
          </cell>
          <cell r="K191" t="str">
            <v>Руководитель структурного подразделения</v>
          </cell>
          <cell r="L191" t="str">
            <v>2 года 10 мес</v>
          </cell>
          <cell r="M191" t="str">
            <v>первичная</v>
          </cell>
          <cell r="N191" t="str">
            <v>административно-технический персонал</v>
          </cell>
          <cell r="R191" t="str">
            <v>II до 1000В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МУ ДО "Демиховская ДШИ"</v>
          </cell>
          <cell r="G192" t="str">
            <v>Феофанова</v>
          </cell>
          <cell r="H192" t="str">
            <v>Ольга</v>
          </cell>
          <cell r="I192" t="str">
            <v>Александровна</v>
          </cell>
          <cell r="K192" t="str">
            <v>Заместитель директора</v>
          </cell>
          <cell r="L192" t="str">
            <v>1 год 10 мес</v>
          </cell>
          <cell r="M192" t="str">
            <v>первичная</v>
          </cell>
          <cell r="N192" t="str">
            <v>административно-технический персонал</v>
          </cell>
          <cell r="R192" t="str">
            <v>II до 1000В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"МАЙ-КОМФОРТ"</v>
          </cell>
          <cell r="G193" t="str">
            <v xml:space="preserve">Маёренко
</v>
          </cell>
          <cell r="H193" t="str">
            <v xml:space="preserve">Андрей </v>
          </cell>
          <cell r="I193" t="str">
            <v>Валерьевич</v>
          </cell>
          <cell r="K193" t="str">
            <v>Электрик</v>
          </cell>
          <cell r="L193" t="str">
            <v>5 лет</v>
          </cell>
          <cell r="M193" t="str">
            <v>внеочередная</v>
          </cell>
          <cell r="N193" t="str">
            <v>оперативно-ремонтный персонал</v>
          </cell>
          <cell r="R193" t="str">
            <v>III гр 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ГБУСО МО «КЦСОР «Люберецкий»</v>
          </cell>
          <cell r="G194" t="str">
            <v>Захарова</v>
          </cell>
          <cell r="H194" t="str">
            <v>Евгения</v>
          </cell>
          <cell r="I194" t="str">
            <v>Борисовна</v>
          </cell>
          <cell r="K194" t="str">
            <v>Заведующий отделением</v>
          </cell>
          <cell r="L194" t="str">
            <v>3 года 8 мес</v>
          </cell>
          <cell r="M194" t="str">
            <v>первичная</v>
          </cell>
          <cell r="N194" t="str">
            <v>административно-технический персонал</v>
          </cell>
          <cell r="R194" t="str">
            <v>II до 1000 В</v>
          </cell>
          <cell r="S194" t="str">
            <v>ПТЭЭПЭЭ</v>
          </cell>
          <cell r="V194">
            <v>0.625</v>
          </cell>
        </row>
        <row r="195">
          <cell r="E195" t="str">
            <v>ГБУСО МО «КЦСОР «Люберецкий»</v>
          </cell>
          <cell r="G195" t="str">
            <v>Анисимова</v>
          </cell>
          <cell r="H195" t="str">
            <v>Ирина</v>
          </cell>
          <cell r="I195" t="str">
            <v>Александровна</v>
          </cell>
          <cell r="K195" t="str">
            <v>Заведующий отделением</v>
          </cell>
          <cell r="L195" t="str">
            <v>3 года 8 мес</v>
          </cell>
          <cell r="M195" t="str">
            <v>первичная</v>
          </cell>
          <cell r="N195" t="str">
            <v>административно-технический персонал</v>
          </cell>
          <cell r="R195" t="str">
            <v>II до 1000 В</v>
          </cell>
          <cell r="S195" t="str">
            <v>ПТЭЭПЭЭ</v>
          </cell>
          <cell r="V195">
            <v>0.625</v>
          </cell>
        </row>
        <row r="196">
          <cell r="E196" t="str">
            <v>ООО "ТИТЭЛ"</v>
          </cell>
          <cell r="G196" t="str">
            <v>Добродей</v>
          </cell>
          <cell r="H196" t="str">
            <v>Владимир</v>
          </cell>
          <cell r="I196" t="str">
            <v>Николаевич</v>
          </cell>
          <cell r="K196" t="str">
            <v>Начальник службы ремонта и эксплуатации оборудования</v>
          </cell>
          <cell r="L196" t="str">
            <v>1 год 10 мес.</v>
          </cell>
          <cell r="M196" t="str">
            <v>внеочередная</v>
          </cell>
          <cell r="N196" t="str">
            <v>административно-технический персонал</v>
          </cell>
          <cell r="R196" t="str">
            <v>III до и выше 1000 В</v>
          </cell>
          <cell r="S196" t="str">
            <v>ПТЭЭПЭЭ</v>
          </cell>
          <cell r="V196">
            <v>0.625</v>
          </cell>
        </row>
        <row r="197">
          <cell r="E197" t="str">
            <v>ООО "ТИТЭЛ"</v>
          </cell>
          <cell r="G197" t="str">
            <v>Луценко</v>
          </cell>
          <cell r="H197" t="str">
            <v>Александр</v>
          </cell>
          <cell r="I197" t="str">
            <v>Сергеевич</v>
          </cell>
          <cell r="K197" t="str">
            <v>Начальник смены</v>
          </cell>
          <cell r="L197" t="str">
            <v>12 мес.</v>
          </cell>
          <cell r="M197" t="str">
            <v>внеочередная</v>
          </cell>
          <cell r="N197" t="str">
            <v>административно-технический персонал</v>
          </cell>
          <cell r="R197" t="str">
            <v>III до и выше 1000 В</v>
          </cell>
          <cell r="S197" t="str">
            <v>ПТЭЭПЭЭ</v>
          </cell>
          <cell r="V197">
            <v>0.625</v>
          </cell>
        </row>
        <row r="198">
          <cell r="E198" t="str">
            <v>ООО "ТИТЭЛ"</v>
          </cell>
          <cell r="G198" t="str">
            <v xml:space="preserve">Хетагуров </v>
          </cell>
          <cell r="H198" t="str">
            <v>Александр</v>
          </cell>
          <cell r="I198" t="str">
            <v>Германович</v>
          </cell>
          <cell r="K198" t="str">
            <v>Электрик</v>
          </cell>
          <cell r="L198" t="str">
            <v>2 г. 4 мес.</v>
          </cell>
          <cell r="M198" t="str">
            <v>внеочередная</v>
          </cell>
          <cell r="N198" t="str">
            <v>административно-технический персонал</v>
          </cell>
          <cell r="R198" t="str">
            <v>IV до 1000 В</v>
          </cell>
          <cell r="S198" t="str">
            <v>ПТЭЭПЭЭ</v>
          </cell>
          <cell r="V198">
            <v>0.625</v>
          </cell>
        </row>
        <row r="199">
          <cell r="E199" t="str">
            <v>ООО "ЭЛГРАН"</v>
          </cell>
          <cell r="G199" t="str">
            <v>Воробьев</v>
          </cell>
          <cell r="H199" t="str">
            <v>Евгений</v>
          </cell>
          <cell r="I199" t="str">
            <v>Анатольевич</v>
          </cell>
          <cell r="K199" t="str">
            <v>Электромонтер по ремонту и обслуживанию электрооборудования</v>
          </cell>
          <cell r="L199" t="str">
            <v>1 год 6 мес.</v>
          </cell>
          <cell r="M199" t="str">
            <v>внеочередная</v>
          </cell>
          <cell r="N199" t="str">
            <v>оперативно-ремонтный персонал</v>
          </cell>
          <cell r="R199" t="str">
            <v>IV до 1000 В</v>
          </cell>
          <cell r="S199" t="str">
            <v>ПТЭЭПЭЭ</v>
          </cell>
          <cell r="V199">
            <v>0.625</v>
          </cell>
        </row>
        <row r="200">
          <cell r="E200" t="str">
            <v>ООО "ЭЛГРАН"</v>
          </cell>
          <cell r="G200" t="str">
            <v xml:space="preserve">Маслеников </v>
          </cell>
          <cell r="H200" t="str">
            <v>Сергей</v>
          </cell>
          <cell r="I200" t="str">
            <v>Михайлович</v>
          </cell>
          <cell r="K200" t="str">
            <v xml:space="preserve"> Инженер АСУТП</v>
          </cell>
          <cell r="L200" t="str">
            <v>1 г. 10 мес.</v>
          </cell>
          <cell r="M200" t="str">
            <v>внеочередная</v>
          </cell>
          <cell r="N200" t="str">
            <v>административно-технический персонал</v>
          </cell>
          <cell r="R200" t="str">
            <v>III до и выше 1000 В</v>
          </cell>
          <cell r="S200" t="str">
            <v>ПТЭЭПЭЭ</v>
          </cell>
          <cell r="V200">
            <v>0.625</v>
          </cell>
        </row>
        <row r="201">
          <cell r="E201" t="str">
            <v>ООО "Люгонг Машинери Рус"</v>
          </cell>
          <cell r="G201" t="str">
            <v>Кузина</v>
          </cell>
          <cell r="H201" t="str">
            <v>Евгения</v>
          </cell>
          <cell r="I201" t="str">
            <v>Станиславовна</v>
          </cell>
          <cell r="K201" t="str">
            <v>Главный специалист  АХО</v>
          </cell>
          <cell r="L201" t="str">
            <v>2 мес</v>
          </cell>
          <cell r="M201" t="str">
            <v>внеочередная</v>
          </cell>
          <cell r="N201" t="str">
            <v>административно-технический персонал</v>
          </cell>
          <cell r="R201" t="str">
            <v>IV до 1000 В</v>
          </cell>
          <cell r="S201" t="str">
            <v>ПТЭЭПЭЭ</v>
          </cell>
          <cell r="V201">
            <v>0.625</v>
          </cell>
        </row>
        <row r="202">
          <cell r="E202" t="str">
            <v>АО "Квенбергер"</v>
          </cell>
          <cell r="G202" t="str">
            <v xml:space="preserve">Воронцова </v>
          </cell>
          <cell r="H202" t="str">
            <v>Евгения</v>
          </cell>
          <cell r="I202" t="str">
            <v>Александровна</v>
          </cell>
          <cell r="K202" t="str">
            <v>Начальник склада</v>
          </cell>
          <cell r="L202" t="str">
            <v>5 лет</v>
          </cell>
          <cell r="M202" t="str">
            <v>очередная</v>
          </cell>
          <cell r="N202" t="str">
            <v>административно-технический персонал</v>
          </cell>
          <cell r="R202" t="str">
            <v>IV до 1000 В</v>
          </cell>
          <cell r="S202" t="str">
            <v>ПТЭЭПЭЭ</v>
          </cell>
          <cell r="V202">
            <v>0.625</v>
          </cell>
        </row>
        <row r="203">
          <cell r="E203" t="str">
            <v>АО "Квенбергер"</v>
          </cell>
          <cell r="G203" t="str">
            <v>Сергеев</v>
          </cell>
          <cell r="H203" t="str">
            <v>Максим</v>
          </cell>
          <cell r="I203" t="str">
            <v>Вячеславович</v>
          </cell>
          <cell r="K203" t="str">
            <v>Начальник склада</v>
          </cell>
          <cell r="L203" t="str">
            <v>5 лет</v>
          </cell>
          <cell r="M203" t="str">
            <v>очередная</v>
          </cell>
          <cell r="N203" t="str">
            <v>административно-технический персонал</v>
          </cell>
          <cell r="R203" t="str">
            <v>IV до 1000 В</v>
          </cell>
          <cell r="S203" t="str">
            <v>ПТЭЭПЭЭ</v>
          </cell>
          <cell r="V203">
            <v>0.625</v>
          </cell>
        </row>
        <row r="204">
          <cell r="E204" t="str">
            <v>АО "Квенбергер"</v>
          </cell>
          <cell r="G204" t="str">
            <v xml:space="preserve">Новохатский </v>
          </cell>
          <cell r="H204" t="str">
            <v xml:space="preserve">Сергей </v>
          </cell>
          <cell r="I204" t="str">
            <v>Владимирович</v>
          </cell>
          <cell r="K204" t="str">
            <v>Начальник склада</v>
          </cell>
          <cell r="L204" t="str">
            <v>9 лет</v>
          </cell>
          <cell r="M204" t="str">
            <v>очередная</v>
          </cell>
          <cell r="N204" t="str">
            <v>административно-технический персонал</v>
          </cell>
          <cell r="R204" t="str">
            <v>IV до 1000 В</v>
          </cell>
          <cell r="S204" t="str">
            <v>ПТЭЭПЭЭ</v>
          </cell>
          <cell r="V204">
            <v>0.625</v>
          </cell>
        </row>
        <row r="205">
          <cell r="E205" t="str">
            <v>АО "Квенбергер"</v>
          </cell>
          <cell r="G205" t="str">
            <v>Марков</v>
          </cell>
          <cell r="H205" t="str">
            <v>Алексей</v>
          </cell>
          <cell r="I205" t="str">
            <v>Владимирович</v>
          </cell>
          <cell r="K205" t="str">
            <v>Менеджер по развитию складской логстики</v>
          </cell>
          <cell r="L205" t="str">
            <v>8 лет</v>
          </cell>
          <cell r="M205" t="str">
            <v>очередная</v>
          </cell>
          <cell r="N205" t="str">
            <v>административно-технический персонал</v>
          </cell>
          <cell r="R205" t="str">
            <v>IV до 1000 В</v>
          </cell>
          <cell r="S205" t="str">
            <v>ПТЭЭПЭЭ</v>
          </cell>
          <cell r="V205">
            <v>0.625</v>
          </cell>
        </row>
        <row r="206">
          <cell r="E206" t="str">
            <v>АО "Квенбергер"</v>
          </cell>
          <cell r="G206" t="str">
            <v>Миронов</v>
          </cell>
          <cell r="H206" t="str">
            <v>Дмитрий</v>
          </cell>
          <cell r="I206" t="str">
            <v>Александрович</v>
          </cell>
          <cell r="K206" t="str">
            <v>Начальник склада</v>
          </cell>
          <cell r="L206" t="str">
            <v>12 лет</v>
          </cell>
          <cell r="M206" t="str">
            <v>очередная</v>
          </cell>
          <cell r="N206" t="str">
            <v>административно-технический персонал</v>
          </cell>
          <cell r="R206" t="str">
            <v>IV до 1000 В</v>
          </cell>
          <cell r="S206" t="str">
            <v>ПТЭЭПЭЭ</v>
          </cell>
          <cell r="V206">
            <v>0.625</v>
          </cell>
        </row>
        <row r="207">
          <cell r="E207" t="str">
            <v>ООО ТД "Окна"</v>
          </cell>
          <cell r="G207" t="str">
            <v>Анисимов</v>
          </cell>
          <cell r="H207" t="str">
            <v>Андрей</v>
          </cell>
          <cell r="I207" t="str">
            <v>Евгеньевич</v>
          </cell>
          <cell r="K207" t="str">
            <v>Инженер по оборудованию</v>
          </cell>
          <cell r="L207" t="str">
            <v>11 лет</v>
          </cell>
          <cell r="M207" t="str">
            <v>первичная</v>
          </cell>
          <cell r="N207" t="str">
            <v>административно-технический персонал</v>
          </cell>
          <cell r="R207" t="str">
            <v>II до 1000 В</v>
          </cell>
          <cell r="S207" t="str">
            <v>ПТЭЭПЭЭ</v>
          </cell>
          <cell r="V207">
            <v>0.625</v>
          </cell>
        </row>
        <row r="208">
          <cell r="E208" t="str">
            <v>ООО ТД "Окна"</v>
          </cell>
          <cell r="G208" t="str">
            <v xml:space="preserve">Кузьмичев </v>
          </cell>
          <cell r="H208" t="str">
            <v>Владимир</v>
          </cell>
          <cell r="I208" t="str">
            <v>Павлович</v>
          </cell>
          <cell r="K208" t="str">
            <v>Инженер по оборудованию</v>
          </cell>
          <cell r="L208" t="str">
            <v>20 лет</v>
          </cell>
          <cell r="M208" t="str">
            <v>первичная</v>
          </cell>
          <cell r="N208" t="str">
            <v>административно-технический персонал</v>
          </cell>
          <cell r="R208" t="str">
            <v>II до 1000 В</v>
          </cell>
          <cell r="S208" t="str">
            <v>ПТЭЭПЭЭ</v>
          </cell>
          <cell r="V208">
            <v>0.625</v>
          </cell>
        </row>
        <row r="209">
          <cell r="E209" t="str">
            <v>АО "РАТЕП"</v>
          </cell>
          <cell r="G209" t="str">
            <v xml:space="preserve">Ильичев </v>
          </cell>
          <cell r="H209" t="str">
            <v>Павел</v>
          </cell>
          <cell r="I209" t="str">
            <v>Павлович</v>
          </cell>
          <cell r="K209" t="str">
            <v xml:space="preserve">Заместитель технического директора </v>
          </cell>
          <cell r="L209" t="str">
            <v>6 месяцев</v>
          </cell>
          <cell r="M209" t="str">
            <v>первичная</v>
          </cell>
          <cell r="N209" t="str">
            <v>управленческий персонал</v>
          </cell>
          <cell r="S209" t="str">
            <v>ПТЭТЭ</v>
          </cell>
          <cell r="V209">
            <v>0.625</v>
          </cell>
        </row>
        <row r="210">
          <cell r="E210" t="str">
            <v>АО "РАТЕП"</v>
          </cell>
          <cell r="G210" t="str">
            <v xml:space="preserve">Березин </v>
          </cell>
          <cell r="H210" t="str">
            <v>Евгений</v>
          </cell>
          <cell r="I210" t="str">
            <v>Павлович</v>
          </cell>
          <cell r="K210" t="str">
            <v>Главный энергетик - начальник отдела</v>
          </cell>
          <cell r="L210" t="str">
            <v>21 год</v>
          </cell>
          <cell r="M210" t="str">
            <v>очередная</v>
          </cell>
          <cell r="N210" t="str">
            <v>управленческий персонал</v>
          </cell>
          <cell r="S210" t="str">
            <v>ПТЭТЭ</v>
          </cell>
          <cell r="V210">
            <v>0.625</v>
          </cell>
        </row>
        <row r="211">
          <cell r="E211" t="str">
            <v>АО "РАТЕП"</v>
          </cell>
          <cell r="G211" t="str">
            <v xml:space="preserve">Виноградов </v>
          </cell>
          <cell r="H211" t="str">
            <v xml:space="preserve">Сергей </v>
          </cell>
          <cell r="I211" t="str">
            <v>Владимирович</v>
          </cell>
          <cell r="K211" t="str">
            <v>Начальник котельной</v>
          </cell>
          <cell r="L211" t="str">
            <v xml:space="preserve">8 лет </v>
          </cell>
          <cell r="M211" t="str">
            <v>очередная</v>
          </cell>
          <cell r="N211" t="str">
            <v>управленческий персонал</v>
          </cell>
          <cell r="S211" t="str">
            <v>ПТЭТЭ</v>
          </cell>
          <cell r="V211">
            <v>0.625</v>
          </cell>
        </row>
        <row r="212">
          <cell r="E212" t="str">
            <v>АО "РАТЕП"</v>
          </cell>
          <cell r="G212" t="str">
            <v>Васильев</v>
          </cell>
          <cell r="H212" t="str">
            <v xml:space="preserve">Дмитрий </v>
          </cell>
          <cell r="I212" t="str">
            <v>Сергеевич</v>
          </cell>
          <cell r="K212" t="str">
            <v>Начальник санитарно-технического цеха</v>
          </cell>
          <cell r="L212" t="str">
            <v>3 года</v>
          </cell>
          <cell r="M212" t="str">
            <v>очередная</v>
          </cell>
          <cell r="N212" t="str">
            <v>управленческий персонал</v>
          </cell>
          <cell r="S212" t="str">
            <v>ПТЭТЭ</v>
          </cell>
          <cell r="V212">
            <v>0.625</v>
          </cell>
        </row>
        <row r="213">
          <cell r="E213" t="str">
            <v>АО "РАТЕП"</v>
          </cell>
          <cell r="G213" t="str">
            <v>Носов</v>
          </cell>
          <cell r="H213" t="str">
            <v xml:space="preserve">Алексей </v>
          </cell>
          <cell r="I213" t="str">
            <v>Игоревич</v>
          </cell>
          <cell r="K213" t="str">
            <v>Мастер котельной</v>
          </cell>
          <cell r="L213" t="str">
            <v>7 лет</v>
          </cell>
          <cell r="M213" t="str">
            <v>очередная</v>
          </cell>
          <cell r="N213" t="str">
            <v xml:space="preserve">специалист </v>
          </cell>
          <cell r="S213" t="str">
            <v>ПТЭТЭ</v>
          </cell>
          <cell r="V213">
            <v>0.625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9"/>
  <sheetViews>
    <sheetView tabSelected="1" view="pageBreakPreview" zoomScale="50" zoomScaleNormal="80" zoomScaleSheetLayoutView="50" workbookViewId="0">
      <selection activeCell="F225" sqref="F225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АО "Ступинский химический завод"</v>
      </c>
      <c r="D15" s="6" t="str">
        <f>CONCATENATE([2]Общая!G4," ",[2]Общая!H4," ",[2]Общая!I4," 
", [2]Общая!K4," ",[2]Общая!L4)</f>
        <v>Кузьмин Виктор Алексеевич 
Главный энергетик 8 лет 8 мес.</v>
      </c>
      <c r="E15" s="7" t="str">
        <f>[2]Общая!M4</f>
        <v>очередная</v>
      </c>
      <c r="F15" s="7" t="str">
        <f>[2]Общая!R4</f>
        <v>V до и выше 1000 В</v>
      </c>
      <c r="G15" s="7" t="str">
        <f>[2]Общая!N4</f>
        <v>административно-технический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"СПА-ЛИФТСЕРВИС"</v>
      </c>
      <c r="D16" s="6" t="str">
        <f>CONCATENATE([2]Общая!G5," ",[2]Общая!H5," ",[2]Общая!I5," 
", [2]Общая!K5," ",[2]Общая!L5)</f>
        <v>Охтяров Игорь Германович 
Электромеханик по лифтам 6 лет 6 месяцев</v>
      </c>
      <c r="E16" s="7" t="str">
        <f>[2]Общая!M5</f>
        <v>очередная</v>
      </c>
      <c r="F16" s="7" t="str">
        <f>[2]Общая!R5</f>
        <v xml:space="preserve"> III до 1000 В</v>
      </c>
      <c r="G16" s="7" t="str">
        <f>[2]Общая!N5</f>
        <v>оперативно-ремонтный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"СПА-ЛИФТСЕРВИС"</v>
      </c>
      <c r="D17" s="6" t="str">
        <f>CONCATENATE([2]Общая!G6," ",[2]Общая!H6," ",[2]Общая!I6," 
", [2]Общая!K6," ",[2]Общая!L6)</f>
        <v>Чипизубов Роман Геннадьевич 
Электромеханик по лифтам 4 месяца</v>
      </c>
      <c r="E17" s="7" t="str">
        <f>[2]Общая!M6</f>
        <v>внеочередная</v>
      </c>
      <c r="F17" s="7" t="str">
        <f>[2]Общая!R6</f>
        <v xml:space="preserve"> III до 1000 В</v>
      </c>
      <c r="G17" s="7" t="str">
        <f>[2]Общая!N6</f>
        <v>оперативно-ремонтный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"ФМ Сервис"</v>
      </c>
      <c r="D18" s="6" t="str">
        <f>CONCATENATE([2]Общая!G7," ",[2]Общая!H7," ",[2]Общая!I7," 
", [2]Общая!K7," ",[2]Общая!L7)</f>
        <v>Джурабаев Руслан Бахтиярович 
Руководитель запуска проектов 1 год</v>
      </c>
      <c r="E18" s="7" t="str">
        <f>[2]Общая!M7</f>
        <v>первичная</v>
      </c>
      <c r="F18" s="7"/>
      <c r="G18" s="7" t="str">
        <f>[2]Общая!N7</f>
        <v>управленческий персонал</v>
      </c>
      <c r="H18" s="15" t="str">
        <f>[2]Общая!S7</f>
        <v>ПТЭТЭ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"602-УНР"</v>
      </c>
      <c r="D19" s="6" t="str">
        <f>CONCATENATE([2]Общая!G8," ",[2]Общая!H8," ",[2]Общая!I8," 
", [2]Общая!K8," ",[2]Общая!L8)</f>
        <v>Седов Роман Геннадьевич 
Производитель работ 2 года</v>
      </c>
      <c r="E19" s="7" t="str">
        <f>[2]Общая!M8</f>
        <v>очередная</v>
      </c>
      <c r="F19" s="7" t="str">
        <f>[2]Общая!R8</f>
        <v>III до 1000 В</v>
      </c>
      <c r="G19" s="7" t="str">
        <f>[2]Общая!N8</f>
        <v>административно-технический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"602-УНР"</v>
      </c>
      <c r="D20" s="6" t="str">
        <f>CONCATENATE([2]Общая!G9," ",[2]Общая!H9," ",[2]Общая!I9," 
", [2]Общая!K9," ",[2]Общая!L9)</f>
        <v>Щепоткин Сергей Владимирович 
Производитель работ 7 лет</v>
      </c>
      <c r="E20" s="7" t="str">
        <f>[2]Общая!M9</f>
        <v>очередная</v>
      </c>
      <c r="F20" s="7" t="str">
        <f>[2]Общая!R9</f>
        <v>III до 1000 В</v>
      </c>
      <c r="G20" s="7" t="str">
        <f>[2]Общая!N9</f>
        <v>административно-технический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"602-УНР"</v>
      </c>
      <c r="D21" s="6" t="str">
        <f>CONCATENATE([2]Общая!G10," ",[2]Общая!H10," ",[2]Общая!I10," 
", [2]Общая!K10," ",[2]Общая!L10)</f>
        <v>Иванов Павел Викторович 
Мастер 4 года</v>
      </c>
      <c r="E21" s="7" t="str">
        <f>[2]Общая!M10</f>
        <v>очередная</v>
      </c>
      <c r="F21" s="7" t="str">
        <f>[2]Общая!R10</f>
        <v>IV  до 1000 В</v>
      </c>
      <c r="G21" s="7" t="str">
        <f>[2]Общая!N10</f>
        <v>административно-технический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"Лента"</v>
      </c>
      <c r="D22" s="6" t="str">
        <f>CONCATENATE([2]Общая!G11," ",[2]Общая!H11," ",[2]Общая!I11," 
", [2]Общая!K11," ",[2]Общая!L11)</f>
        <v>Старунов  Виктор  Анатольевич 
Заместитель главного инженера   1 года 3 мес.</v>
      </c>
      <c r="E22" s="7" t="str">
        <f>[2]Общая!M11</f>
        <v>очередная</v>
      </c>
      <c r="F22" s="7"/>
      <c r="G22" s="7" t="str">
        <f>[2]Общая!N11</f>
        <v>управленческий персонал</v>
      </c>
      <c r="H22" s="15" t="str">
        <f>[2]Общая!S11</f>
        <v>ПТЭТЭ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"ВАЛИА"</v>
      </c>
      <c r="D23" s="6" t="str">
        <f>CONCATENATE([2]Общая!G12," ",[2]Общая!H12," ",[2]Общая!I12," 
", [2]Общая!K12," ",[2]Общая!L12)</f>
        <v>Агабекян Дшук Арутюновна 
Генеральный директор 14 лет</v>
      </c>
      <c r="E23" s="7" t="str">
        <f>[2]Общая!M12</f>
        <v>первичная</v>
      </c>
      <c r="F23" s="7" t="str">
        <f>[2]Общая!R12</f>
        <v>II до  1000 В</v>
      </c>
      <c r="G23" s="7" t="str">
        <f>[2]Общая!N12</f>
        <v>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филиал АО "АТЦ Росатома" ЦАСПТР "ЭПРОН"</v>
      </c>
      <c r="D24" s="6" t="str">
        <f>CONCATENATE([2]Общая!G13," ",[2]Общая!H13," ",[2]Общая!I13," 
", [2]Общая!K13," ",[2]Общая!L13)</f>
        <v>Гараев Александр Николаевич 
Заместитель директора по АГиР 10 лет</v>
      </c>
      <c r="E24" s="7" t="str">
        <f>[2]Общая!M13</f>
        <v>очередная</v>
      </c>
      <c r="F24" s="7" t="str">
        <f>[2]Общая!R13</f>
        <v>IV до 1000 В</v>
      </c>
      <c r="G24" s="7" t="str">
        <f>[2]Общая!N13</f>
        <v>административно-технический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филиал АО "АТЦ Росатома" ЦАСПТР "ЭПРОН"</v>
      </c>
      <c r="D25" s="6" t="str">
        <f>CONCATENATE([2]Общая!G14," ",[2]Общая!H14," ",[2]Общая!I14," 
", [2]Общая!K14," ",[2]Общая!L14)</f>
        <v>Прохоров Григорий Сергеевич 
Инженр - энергетик 2 года</v>
      </c>
      <c r="E25" s="7" t="str">
        <f>[2]Общая!M14</f>
        <v>очередная</v>
      </c>
      <c r="F25" s="7" t="str">
        <f>[2]Общая!R14</f>
        <v>V до и выше 1000 В</v>
      </c>
      <c r="G25" s="7" t="str">
        <f>[2]Общая!N14</f>
        <v>административно-технический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"СБЕРЕЖЕНИЕ-ЭНЕРГИИ"</v>
      </c>
      <c r="D26" s="6" t="str">
        <f>CONCATENATE([2]Общая!G15," ",[2]Общая!H15," ",[2]Общая!I15," 
", [2]Общая!K15," ",[2]Общая!L15)</f>
        <v>Романенко Дмитрий Юрьевич 
Технический директор 3 года</v>
      </c>
      <c r="E26" s="7" t="str">
        <f>[2]Общая!M15</f>
        <v>внеочередная</v>
      </c>
      <c r="F26" s="7" t="str">
        <f>[2]Общая!R15</f>
        <v>V до 1000 В</v>
      </c>
      <c r="G26" s="7" t="str">
        <f>[2]Общая!N15</f>
        <v>административно-технический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"СБЕРЕЖЕНИЕ-ЭНЕРГИИ"</v>
      </c>
      <c r="D27" s="6" t="str">
        <f>CONCATENATE([2]Общая!G16," ",[2]Общая!H16," ",[2]Общая!I16," 
", [2]Общая!K16," ",[2]Общая!L16)</f>
        <v>Романенко Наталья Владимировна 
Генеральный директор 3 года</v>
      </c>
      <c r="E27" s="7" t="str">
        <f>[2]Общая!M16</f>
        <v>внеочередная</v>
      </c>
      <c r="F27" s="7" t="str">
        <f>[2]Общая!R16</f>
        <v>IV до 1000 В</v>
      </c>
      <c r="G27" s="7" t="str">
        <f>[2]Общая!N16</f>
        <v>административно-технический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"ИС КЛИНИНГ"</v>
      </c>
      <c r="D28" s="6" t="str">
        <f>CONCATENATE([2]Общая!G17," ",[2]Общая!H17," ",[2]Общая!I17," 
", [2]Общая!K17," ",[2]Общая!L17)</f>
        <v>Лихановский Василий Станиславович 
Электромонтер по ремонту и обслуживанию электрооборудования 2 мес</v>
      </c>
      <c r="E28" s="7" t="str">
        <f>[2]Общая!M17</f>
        <v>внеочередная</v>
      </c>
      <c r="F28" s="7" t="str">
        <f>[2]Общая!R17</f>
        <v>III до и выше 1000 В</v>
      </c>
      <c r="G28" s="7" t="str">
        <f>[2]Общая!N17</f>
        <v>оперативно-ремонтный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«Кристаллстрой»</v>
      </c>
      <c r="D29" s="6" t="str">
        <f>CONCATENATE([2]Общая!G18," ",[2]Общая!H18," ",[2]Общая!I18," 
", [2]Общая!K18," ",[2]Общая!L18)</f>
        <v>Гамаев  Александр Сергеевич 
Инженер строительного контроля ЭОМ и СС 2 года</v>
      </c>
      <c r="E29" s="7" t="str">
        <f>[2]Общая!M18</f>
        <v>внеочередная</v>
      </c>
      <c r="F29" s="7" t="str">
        <f>[2]Общая!R18</f>
        <v>V до и выше 1000В</v>
      </c>
      <c r="G29" s="7" t="str">
        <f>[2]Общая!N18</f>
        <v>административно-технический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 xml:space="preserve">МУП "ДУ ЖКХ" </v>
      </c>
      <c r="D30" s="6" t="str">
        <f>CONCATENATE([2]Общая!G19," ",[2]Общая!H19," ",[2]Общая!I19," 
", [2]Общая!K19," ",[2]Общая!L19)</f>
        <v>Ююкина  Ирина Евгеньевна 
Мастер котельной  3 года</v>
      </c>
      <c r="E30" s="7" t="str">
        <f>[2]Общая!M19</f>
        <v>очередная</v>
      </c>
      <c r="F30" s="7"/>
      <c r="G30" s="7" t="str">
        <f>[2]Общая!N19</f>
        <v>руководитель структурного подразделения</v>
      </c>
      <c r="H30" s="15" t="str">
        <f>[2]Общая!S19</f>
        <v>ПТЭТЭ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 xml:space="preserve">МУП "ДУ ЖКХ" </v>
      </c>
      <c r="D31" s="6" t="str">
        <f>CONCATENATE([2]Общая!G20," ",[2]Общая!H20," ",[2]Общая!I20," 
", [2]Общая!K20," ",[2]Общая!L20)</f>
        <v>Табаков Андрей Андреевич 
Мастер котельной  3 года</v>
      </c>
      <c r="E31" s="7" t="str">
        <f>[2]Общая!M20</f>
        <v>очередная</v>
      </c>
      <c r="F31" s="7"/>
      <c r="G31" s="7" t="str">
        <f>[2]Общая!N20</f>
        <v>руководитель структурного подразделения</v>
      </c>
      <c r="H31" s="15" t="str">
        <f>[2]Общая!S20</f>
        <v>ПТЭТЭ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 xml:space="preserve">МУП "ДУ ЖКХ" </v>
      </c>
      <c r="D32" s="6" t="str">
        <f>CONCATENATE([2]Общая!G21," ",[2]Общая!H21," ",[2]Общая!I21," 
", [2]Общая!K21," ",[2]Общая!L21)</f>
        <v>Клюева  Алёна Ивановна 
Мастер котельной 3 года</v>
      </c>
      <c r="E32" s="7" t="str">
        <f>[2]Общая!M21</f>
        <v>очередная</v>
      </c>
      <c r="F32" s="7"/>
      <c r="G32" s="7" t="str">
        <f>[2]Общая!N21</f>
        <v>руководитель структурного подразделения</v>
      </c>
      <c r="H32" s="15" t="str">
        <f>[2]Общая!S21</f>
        <v>ПТЭТЭ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 xml:space="preserve">МУП "ДУ ЖКХ" </v>
      </c>
      <c r="D33" s="6" t="str">
        <f>CONCATENATE([2]Общая!G22," ",[2]Общая!H22," ",[2]Общая!I22," 
", [2]Общая!K22," ",[2]Общая!L22)</f>
        <v>Максимова  Ольга  Григорьевна 
Мастер котельной 3 года</v>
      </c>
      <c r="E33" s="7" t="str">
        <f>[2]Общая!M22</f>
        <v>очередная</v>
      </c>
      <c r="F33" s="7"/>
      <c r="G33" s="7" t="str">
        <f>[2]Общая!N22</f>
        <v>руководитель структурного подразделения</v>
      </c>
      <c r="H33" s="15" t="str">
        <f>[2]Общая!S22</f>
        <v>ПТЭТЭ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 xml:space="preserve">МУП "ДУ ЖКХ" </v>
      </c>
      <c r="D34" s="6" t="str">
        <f>CONCATENATE([2]Общая!G23," ",[2]Общая!H23," ",[2]Общая!I23," 
", [2]Общая!K23," ",[2]Общая!L23)</f>
        <v>Салова  Зинаида Владимировна 
Мастер котельной 3 года</v>
      </c>
      <c r="E34" s="7" t="str">
        <f>[2]Общая!M23</f>
        <v>очередная</v>
      </c>
      <c r="F34" s="7"/>
      <c r="G34" s="7" t="str">
        <f>[2]Общая!N23</f>
        <v>руководитель структурного подразделения</v>
      </c>
      <c r="H34" s="15" t="str">
        <f>[2]Общая!S23</f>
        <v>ПТЭТЭ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 xml:space="preserve">МУП "ДУ ЖКХ" </v>
      </c>
      <c r="D35" s="6" t="str">
        <f>CONCATENATE([2]Общая!G24," ",[2]Общая!H24," ",[2]Общая!I24," 
", [2]Общая!K24," ",[2]Общая!L24)</f>
        <v>Щербаков  Александр Александрович 
Мастер тепловых сетей 3 года</v>
      </c>
      <c r="E35" s="7" t="str">
        <f>[2]Общая!M24</f>
        <v>очередная</v>
      </c>
      <c r="F35" s="7"/>
      <c r="G35" s="7" t="str">
        <f>[2]Общая!N24</f>
        <v>руководитель структурного подразделения</v>
      </c>
      <c r="H35" s="15" t="str">
        <f>[2]Общая!S24</f>
        <v>ПТЭТЭ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 xml:space="preserve">МУП "ДУ ЖКХ" </v>
      </c>
      <c r="D36" s="6" t="str">
        <f>CONCATENATE([2]Общая!G25," ",[2]Общая!H25," ",[2]Общая!I25," 
", [2]Общая!K25," ",[2]Общая!L25)</f>
        <v>Потапова  Елена Валерьевна 
Мастер тепловых сетей 3 года</v>
      </c>
      <c r="E36" s="7" t="str">
        <f>[2]Общая!M25</f>
        <v>очередная</v>
      </c>
      <c r="F36" s="7"/>
      <c r="G36" s="7" t="str">
        <f>[2]Общая!N25</f>
        <v>руководитель структурного подразделения</v>
      </c>
      <c r="H36" s="15" t="str">
        <f>[2]Общая!S25</f>
        <v>ПТЭТЭ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 xml:space="preserve">МУП "ДУ ЖКХ" </v>
      </c>
      <c r="D37" s="6" t="str">
        <f>CONCATENATE([2]Общая!G26," ",[2]Общая!H26," ",[2]Общая!I26," 
", [2]Общая!K26," ",[2]Общая!L26)</f>
        <v>Бровкина  Раиса Васильевна 
Мастер котельной 3 года</v>
      </c>
      <c r="E37" s="7" t="str">
        <f>[2]Общая!M26</f>
        <v>очередная</v>
      </c>
      <c r="F37" s="7"/>
      <c r="G37" s="7" t="str">
        <f>[2]Общая!N26</f>
        <v>руководитель структурного подразделения</v>
      </c>
      <c r="H37" s="15" t="str">
        <f>[2]Общая!S26</f>
        <v>ПТЭТЭ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 xml:space="preserve">МУП "ДУ ЖКХ" </v>
      </c>
      <c r="D38" s="6" t="str">
        <f>CONCATENATE([2]Общая!G27," ",[2]Общая!H27," ",[2]Общая!I27," 
", [2]Общая!K27," ",[2]Общая!L27)</f>
        <v>Зуморин  Сергей Анатольевич 
Мастер котельной 3 года</v>
      </c>
      <c r="E38" s="7" t="str">
        <f>[2]Общая!M27</f>
        <v>очередная</v>
      </c>
      <c r="F38" s="7"/>
      <c r="G38" s="7" t="str">
        <f>[2]Общая!N27</f>
        <v>руководитель структурного подразделения</v>
      </c>
      <c r="H38" s="15" t="str">
        <f>[2]Общая!S27</f>
        <v>ПТЭТЭ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 xml:space="preserve">МУП "ДУ ЖКХ" </v>
      </c>
      <c r="D39" s="6" t="str">
        <f>CONCATENATE([2]Общая!G28," ",[2]Общая!H28," ",[2]Общая!I28," 
", [2]Общая!K28," ",[2]Общая!L28)</f>
        <v>Жукова Ольга  Анатольевна 
Мастер котельной 3 года</v>
      </c>
      <c r="E39" s="7" t="str">
        <f>[2]Общая!M28</f>
        <v>очередная</v>
      </c>
      <c r="F39" s="7"/>
      <c r="G39" s="7" t="str">
        <f>[2]Общая!N28</f>
        <v>руководитель структурного подразделения</v>
      </c>
      <c r="H39" s="15" t="str">
        <f>[2]Общая!S28</f>
        <v>ПТЭТЭ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 xml:space="preserve">МУП "ДУ ЖКХ" </v>
      </c>
      <c r="D40" s="6" t="str">
        <f>CONCATENATE([2]Общая!G29," ",[2]Общая!H29," ",[2]Общая!I29," 
", [2]Общая!K29," ",[2]Общая!L29)</f>
        <v>Сороко  Александр Васильевич 
Мастер тепловых сетей 3 года</v>
      </c>
      <c r="E40" s="7" t="str">
        <f>[2]Общая!M29</f>
        <v>очередная</v>
      </c>
      <c r="F40" s="7"/>
      <c r="G40" s="7" t="str">
        <f>[2]Общая!N29</f>
        <v>руководитель структурного подразделения</v>
      </c>
      <c r="H40" s="15" t="str">
        <f>[2]Общая!S29</f>
        <v>ПТЭТЭ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Филиал ФГБУ «Рослесинфорг» «Центрлеспроект»</v>
      </c>
      <c r="D41" s="6" t="str">
        <f>CONCATENATE([2]Общая!G30," ",[2]Общая!H30," ",[2]Общая!I30," 
", [2]Общая!K30," ",[2]Общая!L30)</f>
        <v>Пиневский Андрей  Чеславович 
Начальник отдела 5</v>
      </c>
      <c r="E41" s="7" t="str">
        <f>[2]Общая!M30</f>
        <v>первичная</v>
      </c>
      <c r="F41" s="7" t="str">
        <f>[2]Общая!R30</f>
        <v>II до 1000 В</v>
      </c>
      <c r="G41" s="7" t="str">
        <f>[2]Общая!N30</f>
        <v>административно-технический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Филиал ФГБУ «Рослесинфорг» «Центрлеспроект»</v>
      </c>
      <c r="D42" s="6" t="str">
        <f>CONCATENATE([2]Общая!G31," ",[2]Общая!H31," ",[2]Общая!I31," 
", [2]Общая!K31," ",[2]Общая!L31)</f>
        <v>Грозд Александр Иванович 
Инженер 1</v>
      </c>
      <c r="E42" s="7" t="str">
        <f>[2]Общая!M31</f>
        <v>первичная</v>
      </c>
      <c r="F42" s="7" t="str">
        <f>[2]Общая!R31</f>
        <v>II до 1000 В</v>
      </c>
      <c r="G42" s="7" t="str">
        <f>[2]Общая!N31</f>
        <v>административно-технический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 xml:space="preserve">Общество с ограниченной ответственностью «ПАУЭР ПРОТЕКШН СЕРВИС» (ООО «ППС») </v>
      </c>
      <c r="D43" s="6" t="str">
        <f>CONCATENATE([2]Общая!G32," ",[2]Общая!H32," ",[2]Общая!I32," 
", [2]Общая!K32," ",[2]Общая!L32)</f>
        <v>Горшков  Иван  Геннадьевич 
Сервисный инженер  2 категории  1 мес</v>
      </c>
      <c r="E43" s="7" t="str">
        <f>[2]Общая!M32</f>
        <v>внеочередная</v>
      </c>
      <c r="F43" s="7" t="str">
        <f>[2]Общая!R32</f>
        <v>IV группа до и выше 1000 В</v>
      </c>
      <c r="G43" s="7" t="str">
        <f>[2]Общая!N32</f>
        <v>административно-технический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"Подольский трикотаж"</v>
      </c>
      <c r="D44" s="6" t="str">
        <f>CONCATENATE([2]Общая!G33," ",[2]Общая!H33," ",[2]Общая!I33," 
", [2]Общая!K33," ",[2]Общая!L33)</f>
        <v>Беляков Олег Владимирович 
Генеральный директор 11 лет</v>
      </c>
      <c r="E44" s="7" t="str">
        <f>[2]Общая!M33</f>
        <v>внеочередная</v>
      </c>
      <c r="F44" s="7" t="str">
        <f>[2]Общая!R33</f>
        <v>IV до и выше 1000 В</v>
      </c>
      <c r="G44" s="7" t="str">
        <f>[2]Общая!N33</f>
        <v>административно-технический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"Подольский трикотаж"</v>
      </c>
      <c r="D45" s="6" t="str">
        <f>CONCATENATE([2]Общая!G34," ",[2]Общая!H34," ",[2]Общая!I34," 
", [2]Общая!K34," ",[2]Общая!L34)</f>
        <v>Толстунов Дмитрий Владимирович 
Технический директор 2,5 года</v>
      </c>
      <c r="E45" s="7" t="str">
        <f>[2]Общая!M34</f>
        <v>внеочередная</v>
      </c>
      <c r="F45" s="7" t="str">
        <f>[2]Общая!R34</f>
        <v>IV до и выше 1000 В</v>
      </c>
      <c r="G45" s="7" t="str">
        <f>[2]Общая!N34</f>
        <v>административно-технический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"ТЕКАТО ЦЕНТР"</v>
      </c>
      <c r="D46" s="6" t="str">
        <f>CONCATENATE([2]Общая!G35," ",[2]Общая!H35," ",[2]Общая!I35," 
", [2]Общая!K35," ",[2]Общая!L35)</f>
        <v>Константинов  Сергей Рюрьевич 
Технический специалист 5 лет</v>
      </c>
      <c r="E46" s="7" t="str">
        <f>[2]Общая!M35</f>
        <v>первичная</v>
      </c>
      <c r="F46" s="7" t="str">
        <f>[2]Общая!R35</f>
        <v>II группа до 1000 В</v>
      </c>
      <c r="G46" s="7" t="str">
        <f>[2]Общая!N35</f>
        <v>административно-технический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"ТЕКАТО ЦЕНТР"</v>
      </c>
      <c r="D47" s="6" t="str">
        <f>CONCATENATE([2]Общая!G36," ",[2]Общая!H36," ",[2]Общая!I36," 
", [2]Общая!K36," ",[2]Общая!L36)</f>
        <v>Левин Александр Олегович 
Руководитель механической службы 5 лет</v>
      </c>
      <c r="E47" s="7" t="str">
        <f>[2]Общая!M36</f>
        <v>первичная</v>
      </c>
      <c r="F47" s="7" t="str">
        <f>[2]Общая!R36</f>
        <v>II группа до 1000 В</v>
      </c>
      <c r="G47" s="7" t="str">
        <f>[2]Общая!N36</f>
        <v>административно-технический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 xml:space="preserve">АО «АЛТЕГРА» </v>
      </c>
      <c r="D48" s="6" t="str">
        <f>CONCATENATE([2]Общая!G37," ",[2]Общая!H37," ",[2]Общая!I37," 
", [2]Общая!K37," ",[2]Общая!L37)</f>
        <v>Казаков Виктор Семенович 
Энергетик 2года 2 мес.</v>
      </c>
      <c r="E48" s="7" t="str">
        <f>[2]Общая!M37</f>
        <v>внеочередная</v>
      </c>
      <c r="F48" s="7" t="str">
        <f>[2]Общая!R37</f>
        <v>IV до 1000 В</v>
      </c>
      <c r="G48" s="7" t="str">
        <f>[2]Общая!N37</f>
        <v>административно-технический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 xml:space="preserve">АО «АЛТЕГРА» </v>
      </c>
      <c r="D49" s="6" t="str">
        <f>CONCATENATE([2]Общая!G38," ",[2]Общая!H38," ",[2]Общая!I38," 
", [2]Общая!K38," ",[2]Общая!L38)</f>
        <v xml:space="preserve">Ткаченко  Павел Юрьевич 
Главный инженер 2года 1 мес. </v>
      </c>
      <c r="E49" s="7" t="str">
        <f>[2]Общая!M38</f>
        <v>внеочередная</v>
      </c>
      <c r="F49" s="7" t="str">
        <f>[2]Общая!R38</f>
        <v>III до 1000 В</v>
      </c>
      <c r="G49" s="7" t="str">
        <f>[2]Общая!N38</f>
        <v>административно-технический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 xml:space="preserve">АО «АЛТЕГРА» </v>
      </c>
      <c r="D50" s="6" t="str">
        <f>CONCATENATE([2]Общая!G39," ",[2]Общая!H39," ",[2]Общая!I39," 
", [2]Общая!K39," ",[2]Общая!L39)</f>
        <v>Немцов Сергей Алекcандрович 
Электрик 8 мес.</v>
      </c>
      <c r="E50" s="7" t="str">
        <f>[2]Общая!M39</f>
        <v>внеочередная</v>
      </c>
      <c r="F50" s="7" t="str">
        <f>[2]Общая!R39</f>
        <v>III до 1000 В</v>
      </c>
      <c r="G50" s="7" t="str">
        <f>[2]Общая!N39</f>
        <v>оперативно-ремонтный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 xml:space="preserve">АО «АЛТЕГРА» </v>
      </c>
      <c r="D51" s="6" t="str">
        <f>CONCATENATE([2]Общая!G40," ",[2]Общая!H40," ",[2]Общая!I40," 
", [2]Общая!K40," ",[2]Общая!L40)</f>
        <v>Рыбко Евгений Михайлович 
Механик 4 мес.</v>
      </c>
      <c r="E51" s="7" t="str">
        <f>[2]Общая!M40</f>
        <v>внеочередная</v>
      </c>
      <c r="F51" s="7" t="str">
        <f>[2]Общая!R40</f>
        <v>III до 1000 В</v>
      </c>
      <c r="G51" s="7" t="str">
        <f>[2]Общая!N40</f>
        <v>оперативно-ремонтный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 xml:space="preserve">АО «АЛТЕГРА» </v>
      </c>
      <c r="D52" s="6" t="str">
        <f>CONCATENATE([2]Общая!G41," ",[2]Общая!H41," ",[2]Общая!I41," 
", [2]Общая!K41," ",[2]Общая!L41)</f>
        <v>Костин  Егор  Алексеевич 
Оператор-наладчик 1 год 10 мес.</v>
      </c>
      <c r="E52" s="7" t="str">
        <f>[2]Общая!M41</f>
        <v>первичная</v>
      </c>
      <c r="F52" s="7" t="str">
        <f>[2]Общая!R41</f>
        <v>II до 1000 В</v>
      </c>
      <c r="G52" s="7" t="str">
        <f>[2]Общая!N41</f>
        <v>электротехнологический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 xml:space="preserve">АО «АЛТЕГРА» </v>
      </c>
      <c r="D53" s="6" t="str">
        <f>CONCATENATE([2]Общая!G42," ",[2]Общая!H42," ",[2]Общая!I42," 
", [2]Общая!K42," ",[2]Общая!L42)</f>
        <v>Шмидт  Олег Александрович 
Оператор-наладчик 1 год 9 мес.</v>
      </c>
      <c r="E53" s="7" t="str">
        <f>[2]Общая!M42</f>
        <v>первичная</v>
      </c>
      <c r="F53" s="7" t="str">
        <f>[2]Общая!R42</f>
        <v>II до 1000 В</v>
      </c>
      <c r="G53" s="7" t="str">
        <f>[2]Общая!N42</f>
        <v>электротехнологический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"Техлифтсервис"</v>
      </c>
      <c r="D54" s="6" t="str">
        <f>CONCATENATE([2]Общая!G43," ",[2]Общая!H43," ",[2]Общая!I43," 
", [2]Общая!K43," ",[2]Общая!L43)</f>
        <v xml:space="preserve">Быков  Владимир  Иванович 
Лифтер 4 разряда  5 лет </v>
      </c>
      <c r="E54" s="7" t="str">
        <f>[2]Общая!M43</f>
        <v xml:space="preserve">первичная </v>
      </c>
      <c r="F54" s="7" t="str">
        <f>[2]Общая!R43</f>
        <v>II до 1000 В</v>
      </c>
      <c r="G54" s="7" t="str">
        <f>[2]Общая!N43</f>
        <v xml:space="preserve">оперативно - ремонтный персонал 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"Техлифтсервис"</v>
      </c>
      <c r="D55" s="6" t="str">
        <f>CONCATENATE([2]Общая!G44," ",[2]Общая!H44," ",[2]Общая!I44," 
", [2]Общая!K44," ",[2]Общая!L44)</f>
        <v xml:space="preserve">Андреев  Сергей  Александрович 
Электромеханик 4 разряда  1 год </v>
      </c>
      <c r="E55" s="7" t="str">
        <f>[2]Общая!M44</f>
        <v xml:space="preserve">первичная </v>
      </c>
      <c r="F55" s="7" t="str">
        <f>[2]Общая!R44</f>
        <v>II до 1000 В</v>
      </c>
      <c r="G55" s="7" t="str">
        <f>[2]Общая!N44</f>
        <v xml:space="preserve">оперативно - ремонтный персонал 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"Техлифтсервис"</v>
      </c>
      <c r="D56" s="6" t="str">
        <f>CONCATENATE([2]Общая!G45," ",[2]Общая!H45," ",[2]Общая!I45," 
", [2]Общая!K45," ",[2]Общая!L45)</f>
        <v xml:space="preserve">Павлов  Андрей  Владимирович 
Электромеханик 4 разряда  4 года </v>
      </c>
      <c r="E56" s="7" t="str">
        <f>[2]Общая!M45</f>
        <v xml:space="preserve">первичная </v>
      </c>
      <c r="F56" s="7" t="str">
        <f>[2]Общая!R45</f>
        <v>II до 1000 В</v>
      </c>
      <c r="G56" s="7" t="str">
        <f>[2]Общая!N45</f>
        <v xml:space="preserve">оперативно - ремонтный персонал 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"Техлифтсервис"</v>
      </c>
      <c r="D57" s="6" t="str">
        <f>CONCATENATE([2]Общая!G46," ",[2]Общая!H46," ",[2]Общая!I46," 
", [2]Общая!K46," ",[2]Общая!L46)</f>
        <v xml:space="preserve">Смирнов  Андрей  Владимирович  
Электромеханик 5 разряда  3 года </v>
      </c>
      <c r="E57" s="7" t="str">
        <f>[2]Общая!M46</f>
        <v xml:space="preserve">первичная </v>
      </c>
      <c r="F57" s="7" t="str">
        <f>[2]Общая!R46</f>
        <v>II до 1000 В</v>
      </c>
      <c r="G57" s="7" t="str">
        <f>[2]Общая!N46</f>
        <v xml:space="preserve">оперативно - ремонтный персонал 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"Техлифтсервис"</v>
      </c>
      <c r="D58" s="6" t="str">
        <f>CONCATENATE([2]Общая!G47," ",[2]Общая!H47," ",[2]Общая!I47," 
", [2]Общая!K47," ",[2]Общая!L47)</f>
        <v xml:space="preserve">Попов  Олег  Петрович 
Лифтер 5 разряда  5 лет </v>
      </c>
      <c r="E58" s="7" t="str">
        <f>[2]Общая!M47</f>
        <v xml:space="preserve">первичная </v>
      </c>
      <c r="F58" s="7" t="str">
        <f>[2]Общая!R47</f>
        <v>II до 1000 В</v>
      </c>
      <c r="G58" s="7" t="str">
        <f>[2]Общая!N47</f>
        <v xml:space="preserve">оперативно - ремонтный персонал 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"Техлифтсервис"</v>
      </c>
      <c r="D59" s="6" t="str">
        <f>CONCATENATE([2]Общая!G48," ",[2]Общая!H48," ",[2]Общая!I48," 
", [2]Общая!K48," ",[2]Общая!L48)</f>
        <v xml:space="preserve">Рашов  Никита  Сергеевич  
Начальник ПТО 1 год </v>
      </c>
      <c r="E59" s="7" t="str">
        <f>[2]Общая!M48</f>
        <v xml:space="preserve">первичная </v>
      </c>
      <c r="F59" s="7" t="str">
        <f>[2]Общая!R48</f>
        <v>II до 1000 В</v>
      </c>
      <c r="G59" s="7" t="str">
        <f>[2]Общая!N48</f>
        <v xml:space="preserve">оперативно - ремонтный персонал 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ИП Мурашкин Владислав Николаевич</v>
      </c>
      <c r="D60" s="6" t="str">
        <f>CONCATENATE([2]Общая!G49," ",[2]Общая!H49," ",[2]Общая!I49," 
", [2]Общая!K49," ",[2]Общая!L49)</f>
        <v>Мурашкин Владислав Николаевич 
Индивидуальный предприниматель 19 лет</v>
      </c>
      <c r="E60" s="7" t="str">
        <f>[2]Общая!M49</f>
        <v>первичная</v>
      </c>
      <c r="F60" s="7" t="str">
        <f>[2]Общая!R49</f>
        <v>II гр. до 1000 В</v>
      </c>
      <c r="G60" s="7" t="str">
        <f>[2]Общая!N49</f>
        <v>административно-технический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"ВМ Про"</v>
      </c>
      <c r="D61" s="6" t="str">
        <f>CONCATENATE([2]Общая!G50," ",[2]Общая!H50," ",[2]Общая!I50," 
", [2]Общая!K50," ",[2]Общая!L50)</f>
        <v>Луценко Сергей  Владимирович 
технический директор 3 мес.</v>
      </c>
      <c r="E61" s="7" t="str">
        <f>[2]Общая!M50</f>
        <v>первичная</v>
      </c>
      <c r="F61" s="7" t="str">
        <f>[2]Общая!R50</f>
        <v>II до и выше 1000 В</v>
      </c>
      <c r="G61" s="7" t="str">
        <f>[2]Общая!N50</f>
        <v>административно-технический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 xml:space="preserve">ООО "Акватория" </v>
      </c>
      <c r="D62" s="6" t="str">
        <f>CONCATENATE([2]Общая!G51," ",[2]Общая!H51," ",[2]Общая!I51," 
", [2]Общая!K51," ",[2]Общая!L51)</f>
        <v xml:space="preserve">Немтюрев Олег Владимирович 
Руководитель складского хозяйства  </v>
      </c>
      <c r="E62" s="7" t="str">
        <f>[2]Общая!M51</f>
        <v>очередная</v>
      </c>
      <c r="F62" s="7" t="str">
        <f>[2]Общая!R51</f>
        <v>III до 1000 В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"Комплекс-Инжиниринг"</v>
      </c>
      <c r="D63" s="6" t="str">
        <f>CONCATENATE([2]Общая!G52," ",[2]Общая!H52," ",[2]Общая!I52," 
", [2]Общая!K52," ",[2]Общая!L52)</f>
        <v>Осипов Александр  Борисович 
Генеральный директор 17</v>
      </c>
      <c r="E63" s="7" t="str">
        <f>[2]Общая!M52</f>
        <v>очередная</v>
      </c>
      <c r="F63" s="7" t="str">
        <f>[2]Общая!R52</f>
        <v>V до и выше 1000 В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"Комплекс-Инжиниринг"</v>
      </c>
      <c r="D64" s="6" t="str">
        <f>CONCATENATE([2]Общая!G53," ",[2]Общая!H53," ",[2]Общая!I53," 
", [2]Общая!K53," ",[2]Общая!L53)</f>
        <v>Шилкин Юрий Евгеньевич 
Зам.генерального директора по строительству  17</v>
      </c>
      <c r="E64" s="7" t="str">
        <f>[2]Общая!M53</f>
        <v>очередная</v>
      </c>
      <c r="F64" s="7" t="str">
        <f>[2]Общая!R53</f>
        <v>V до и выше 1000 В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"Комплекс-Инжиниринг"</v>
      </c>
      <c r="D65" s="6" t="str">
        <f>CONCATENATE([2]Общая!G54," ",[2]Общая!H54," ",[2]Общая!I54," 
", [2]Общая!K54," ",[2]Общая!L54)</f>
        <v>Прокофьев Дмитрий Александрович 
Главный механик 8</v>
      </c>
      <c r="E65" s="7" t="str">
        <f>[2]Общая!M54</f>
        <v>очередная</v>
      </c>
      <c r="F65" s="7" t="str">
        <f>[2]Общая!R54</f>
        <v>V до и выше 1000 В</v>
      </c>
      <c r="G65" s="7" t="str">
        <f>[2]Общая!N54</f>
        <v>административно-технический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"КОФ "ПАЛИТРА"</v>
      </c>
      <c r="D66" s="6" t="str">
        <f>CONCATENATE([2]Общая!G55," ",[2]Общая!H55," ",[2]Общая!I55," 
", [2]Общая!K55," ",[2]Общая!L55)</f>
        <v>Валуев Роман Вячеславович 
Начальник трансплртного участка 1 год</v>
      </c>
      <c r="E66" s="7" t="str">
        <f>[2]Общая!M55</f>
        <v>внеочередная</v>
      </c>
      <c r="F66" s="7" t="str">
        <f>[2]Общая!R55</f>
        <v>III до 1000 В</v>
      </c>
      <c r="G66" s="7" t="str">
        <f>[2]Общая!N55</f>
        <v>административно-технический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"КОФ "ПАЛИТРА"</v>
      </c>
      <c r="D67" s="6" t="str">
        <f>CONCATENATE([2]Общая!G56," ",[2]Общая!H56," ",[2]Общая!I56," 
", [2]Общая!K56," ",[2]Общая!L56)</f>
        <v>Коблик Дмитрий  Евгеньевич 
Бригадир инжененров КИПиА 4 мес</v>
      </c>
      <c r="E67" s="7" t="str">
        <f>[2]Общая!M56</f>
        <v>внеочередная</v>
      </c>
      <c r="F67" s="7" t="str">
        <f>[2]Общая!R56</f>
        <v>III до 1000 В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"НПО "ЦВЭРТ"</v>
      </c>
      <c r="D68" s="6" t="str">
        <f>CONCATENATE([2]Общая!G57," ",[2]Общая!H57," ",[2]Общая!I57," 
", [2]Общая!K57," ",[2]Общая!L57)</f>
        <v>Рассадкин Дмитрий Викторович 
Инженер технического отдела 11 лет</v>
      </c>
      <c r="E68" s="7" t="str">
        <f>[2]Общая!M57</f>
        <v>внеочередная</v>
      </c>
      <c r="F68" s="7" t="str">
        <f>[2]Общая!R57</f>
        <v>Ⅲ до 1000 В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"НПО "ЦВЭРТ"</v>
      </c>
      <c r="D69" s="6" t="str">
        <f>CONCATENATE([2]Общая!G58," ",[2]Общая!H58," ",[2]Общая!I58," 
", [2]Общая!K58," ",[2]Общая!L58)</f>
        <v>Кулагин  Виталий Николаевич 
Начальник отдела сервисного обслуживания и пусконаладки  26 лет</v>
      </c>
      <c r="E69" s="7" t="str">
        <f>[2]Общая!M58</f>
        <v>очередная</v>
      </c>
      <c r="F69" s="7" t="str">
        <f>[2]Общая!R58</f>
        <v>V до и выше 1000 В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ООО "НПО "ЦВЭРТ"</v>
      </c>
      <c r="D70" s="6" t="str">
        <f>CONCATENATE([2]Общая!G59," ",[2]Общая!H59," ",[2]Общая!I59," 
", [2]Общая!K59," ",[2]Общая!L59)</f>
        <v>Рагимов Адыль Айдын Оглы 
Инженер КИПиА 35 лет</v>
      </c>
      <c r="E70" s="7" t="str">
        <f>[2]Общая!M59</f>
        <v>очередная</v>
      </c>
      <c r="F70" s="7" t="str">
        <f>[2]Общая!R59</f>
        <v>Ⅳ до и выше 1000 В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ООО "НПО "ЦВЭРТ"</v>
      </c>
      <c r="D71" s="6" t="str">
        <f>CONCATENATE([2]Общая!G60," ",[2]Общая!H60," ",[2]Общая!I60," 
", [2]Общая!K60," ",[2]Общая!L60)</f>
        <v>Яскин Юрий Викторович 
Главный инженер проекта 2 года</v>
      </c>
      <c r="E71" s="7" t="str">
        <f>[2]Общая!M60</f>
        <v>очередная</v>
      </c>
      <c r="F71" s="7" t="str">
        <f>[2]Общая!R60</f>
        <v>Ⅲ до и выше 1000 В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"МАЙ"</v>
      </c>
      <c r="D72" s="6" t="str">
        <f>CONCATENATE([2]Общая!G61," ",[2]Общая!H61," ",[2]Общая!I61," 
", [2]Общая!K61," ",[2]Общая!L61)</f>
        <v>Ларин  Павел  Николаевич 
Инженер-теплотехник 4 месяца</v>
      </c>
      <c r="E72" s="7" t="str">
        <f>[2]Общая!M61</f>
        <v>первичная</v>
      </c>
      <c r="F72" s="7"/>
      <c r="G72" s="7" t="str">
        <f>[2]Общая!N61</f>
        <v>управленческий персонал</v>
      </c>
      <c r="H72" s="15" t="str">
        <f>[2]Общая!S61</f>
        <v>ПТЭТЭ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"ТЕХСЕРВИС"</v>
      </c>
      <c r="D73" s="6" t="str">
        <f>CONCATENATE([2]Общая!G62," ",[2]Общая!H62," ",[2]Общая!I62," 
", [2]Общая!K62," ",[2]Общая!L62)</f>
        <v>Гаврилин Виктор Иванович 
Главный инженер 2 года</v>
      </c>
      <c r="E73" s="7" t="str">
        <f>[2]Общая!M62</f>
        <v>внеочередная</v>
      </c>
      <c r="F73" s="7" t="str">
        <f>[2]Общая!R62</f>
        <v xml:space="preserve"> III группа до 1000 В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"ТЕХСЕРВИС"</v>
      </c>
      <c r="D74" s="6" t="str">
        <f>CONCATENATE([2]Общая!G63," ",[2]Общая!H63," ",[2]Общая!I63," 
", [2]Общая!K63," ",[2]Общая!L63)</f>
        <v>Мочалов Евгений Михайлович 
Заместитель главного инженера 1 год</v>
      </c>
      <c r="E74" s="7" t="str">
        <f>[2]Общая!M63</f>
        <v>внеочередная</v>
      </c>
      <c r="F74" s="7" t="str">
        <f>[2]Общая!R63</f>
        <v xml:space="preserve"> III группа до 1000 В</v>
      </c>
      <c r="G74" s="7" t="str">
        <f>[2]Общая!N63</f>
        <v>административно-технический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"ТЕХСЕРВИС"</v>
      </c>
      <c r="D75" s="6" t="str">
        <f>CONCATENATE([2]Общая!G64," ",[2]Общая!H64," ",[2]Общая!I64," 
", [2]Общая!K64," ",[2]Общая!L64)</f>
        <v>Терехов Александр  Валентинович 
Слесарь-электрик 1 год</v>
      </c>
      <c r="E75" s="7" t="str">
        <f>[2]Общая!M64</f>
        <v>внеочередная</v>
      </c>
      <c r="F75" s="7" t="str">
        <f>[2]Общая!R64</f>
        <v xml:space="preserve"> III группа до 1000 В</v>
      </c>
      <c r="G75" s="7" t="str">
        <f>[2]Общая!N64</f>
        <v>оперативно-ремонтный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АО "СМПП"</v>
      </c>
      <c r="D76" s="6" t="str">
        <f>CONCATENATE([2]Общая!G65," ",[2]Общая!H65," ",[2]Общая!I65," 
", [2]Общая!K65," ",[2]Общая!L65)</f>
        <v>Порошков Сергей Анатольевич 
Главный энергетик 9 лет</v>
      </c>
      <c r="E76" s="7" t="str">
        <f>[2]Общая!M65</f>
        <v>очередная</v>
      </c>
      <c r="F76" s="7" t="str">
        <f>[2]Общая!R65</f>
        <v>V до и выше 1000 В</v>
      </c>
      <c r="G76" s="7" t="str">
        <f>[2]Общая!N65</f>
        <v>административно-технический 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АО "СМПП"</v>
      </c>
      <c r="D77" s="6" t="str">
        <f>CONCATENATE([2]Общая!G66," ",[2]Общая!H66," ",[2]Общая!I66," 
", [2]Общая!K66," ",[2]Общая!L66)</f>
        <v>Авилов Станислав Валерьевич 
Заместитель начальника цеха 3 года</v>
      </c>
      <c r="E77" s="7" t="str">
        <f>[2]Общая!M66</f>
        <v>очередная</v>
      </c>
      <c r="F77" s="7" t="str">
        <f>[2]Общая!R66</f>
        <v>V до и выше 1000 В</v>
      </c>
      <c r="G77" s="7" t="str">
        <f>[2]Общая!N66</f>
        <v>административно-технический 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АО "СМПП"</v>
      </c>
      <c r="D78" s="6" t="str">
        <f>CONCATENATE([2]Общая!G67," ",[2]Общая!H67," ",[2]Общая!I67," 
", [2]Общая!K67," ",[2]Общая!L67)</f>
        <v>Дуденко  Роман Владимирович 
Заместитель главного энергетика 4 года</v>
      </c>
      <c r="E78" s="7" t="str">
        <f>[2]Общая!M67</f>
        <v>очередная</v>
      </c>
      <c r="F78" s="7" t="str">
        <f>[2]Общая!R67</f>
        <v>V до и выше 1000 В</v>
      </c>
      <c r="G78" s="7" t="str">
        <f>[2]Общая!N67</f>
        <v>административно-технический 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АНО "Авангард"</v>
      </c>
      <c r="D79" s="6" t="str">
        <f>CONCATENATE([2]Общая!G68," ",[2]Общая!H68," ",[2]Общая!I68," 
", [2]Общая!K68," ",[2]Общая!L68)</f>
        <v>Емелёв Александр Ярославович 
Начальник отдела-главный инженер отдела эксплуатации 2 года</v>
      </c>
      <c r="E79" s="7" t="str">
        <f>[2]Общая!M68</f>
        <v>очередная</v>
      </c>
      <c r="F79" s="7"/>
      <c r="G79" s="7" t="str">
        <f>[2]Общая!N68</f>
        <v>руководящий работник</v>
      </c>
      <c r="H79" s="15" t="str">
        <f>[2]Общая!S68</f>
        <v>ПТЭТЭ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АНО "Авангард"</v>
      </c>
      <c r="D80" s="6" t="str">
        <f>CONCATENATE([2]Общая!G69," ",[2]Общая!H69," ",[2]Общая!I69," 
", [2]Общая!K69," ",[2]Общая!L69)</f>
        <v>Ильичёв  Александр Евгеньевич 
Заместитель начальника отдела-главного инженера по технической части отдела эксплуатации 2 года</v>
      </c>
      <c r="E80" s="7" t="str">
        <f>[2]Общая!M69</f>
        <v>очередная</v>
      </c>
      <c r="F80" s="7"/>
      <c r="G80" s="7" t="str">
        <f>[2]Общая!N69</f>
        <v>управленческий персонал</v>
      </c>
      <c r="H80" s="15" t="str">
        <f>[2]Общая!S69</f>
        <v>ПТЭТЭ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Компания "Нафта-хим"</v>
      </c>
      <c r="D81" s="6" t="str">
        <f>CONCATENATE([2]Общая!G70," ",[2]Общая!H70," ",[2]Общая!I70," 
", [2]Общая!K70," ",[2]Общая!L70)</f>
        <v>Фунтиков Андрей  Анатольевич 
Технический директор 9 лет</v>
      </c>
      <c r="E81" s="7" t="str">
        <f>[2]Общая!M70</f>
        <v>очередная</v>
      </c>
      <c r="F81" s="7" t="str">
        <f>[2]Общая!R70</f>
        <v>V до и выше 1000 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АО "Электропровод"</v>
      </c>
      <c r="D82" s="6" t="str">
        <f>CONCATENATE([2]Общая!G71," ",[2]Общая!H71," ",[2]Общая!I71," 
", [2]Общая!K71," ",[2]Общая!L71)</f>
        <v>Рыбакова Оксана Викторовна 
Начальник ОТК 1 год</v>
      </c>
      <c r="E82" s="7" t="str">
        <f>[2]Общая!M71</f>
        <v>первичная</v>
      </c>
      <c r="F82" s="7" t="str">
        <f>[2]Общая!R71</f>
        <v>II группа до 1000 В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АО "Электропровод"</v>
      </c>
      <c r="D83" s="6" t="str">
        <f>CONCATENATE([2]Общая!G72," ",[2]Общая!H72," ",[2]Общая!I72," 
", [2]Общая!K72," ",[2]Общая!L72)</f>
        <v>Курская Наталья  Сергеевна 
Контролер ОТК 7 лет</v>
      </c>
      <c r="E83" s="7" t="str">
        <f>[2]Общая!M72</f>
        <v>первичная</v>
      </c>
      <c r="F83" s="7" t="str">
        <f>[2]Общая!R72</f>
        <v xml:space="preserve">II группа до 1000 В 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АО "Электропровод"</v>
      </c>
      <c r="D84" s="6" t="str">
        <f>CONCATENATE([2]Общая!G73," ",[2]Общая!H73," ",[2]Общая!I73," 
", [2]Общая!K73," ",[2]Общая!L73)</f>
        <v>Иванова Екатерина Константиновна 
Контролер ОТК 7 лет</v>
      </c>
      <c r="E84" s="7" t="str">
        <f>[2]Общая!M73</f>
        <v>первичная</v>
      </c>
      <c r="F84" s="7" t="str">
        <f>[2]Общая!R73</f>
        <v xml:space="preserve">II группа до 1000 В 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"РемСервис"</v>
      </c>
      <c r="D85" s="6" t="str">
        <f>CONCATENATE([2]Общая!G74," ",[2]Общая!H74," ",[2]Общая!I74," 
", [2]Общая!K74," ",[2]Общая!L74)</f>
        <v>Кравченко Сергей Владимирович 
Начальник строительного участка 11 мес</v>
      </c>
      <c r="E85" s="7" t="str">
        <f>[2]Общая!M74</f>
        <v>внеочередная</v>
      </c>
      <c r="F85" s="7" t="str">
        <f>[2]Общая!R74</f>
        <v>IV до  1000 В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"РемСервис"</v>
      </c>
      <c r="D86" s="6" t="str">
        <f>CONCATENATE([2]Общая!G75," ",[2]Общая!H75," ",[2]Общая!I75," 
", [2]Общая!K75," ",[2]Общая!L75)</f>
        <v>Денисовец Сергей Григорьевич 
Инженер ПТО  11 мес</v>
      </c>
      <c r="E86" s="7" t="str">
        <f>[2]Общая!M75</f>
        <v>внеочередная</v>
      </c>
      <c r="F86" s="7" t="str">
        <f>[2]Общая!R75</f>
        <v>IV до  1000 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"РемСервис"</v>
      </c>
      <c r="D87" s="6" t="str">
        <f>CONCATENATE([2]Общая!G76," ",[2]Общая!H76," ",[2]Общая!I76," 
", [2]Общая!K76," ",[2]Общая!L76)</f>
        <v>Канифатов Юрий Сергеевич 
Начальник строительного участка 11 мес</v>
      </c>
      <c r="E87" s="7" t="str">
        <f>[2]Общая!M76</f>
        <v>внеочередная</v>
      </c>
      <c r="F87" s="7" t="str">
        <f>[2]Общая!R76</f>
        <v>IV до  1000 В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«Инстротех»</v>
      </c>
      <c r="D88" s="6" t="str">
        <f>CONCATENATE([2]Общая!G77," ",[2]Общая!H77," ",[2]Общая!I77," 
", [2]Общая!K77," ",[2]Общая!L77)</f>
        <v>Шебяковский   Андрей  Валерьевич 
Старший смены 4</v>
      </c>
      <c r="E88" s="7" t="str">
        <f>[2]Общая!M77</f>
        <v>первичная</v>
      </c>
      <c r="F88" s="7" t="str">
        <f>[2]Общая!R77</f>
        <v>II до 1000 В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«Инстротех»</v>
      </c>
      <c r="D89" s="6" t="str">
        <f>CONCATENATE([2]Общая!G78," ",[2]Общая!H78," ",[2]Общая!I78," 
", [2]Общая!K78," ",[2]Общая!L78)</f>
        <v>Бекмурзаева  Зарина   Асадуллаевна 
Бригадир 2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«Инстротех»</v>
      </c>
      <c r="D90" s="6" t="str">
        <f>CONCATENATE([2]Общая!G79," ",[2]Общая!H79," ",[2]Общая!I79," 
", [2]Общая!K79," ",[2]Общая!L79)</f>
        <v>Балашов Сергей Сергеевич 
Директор распределительного центра 2</v>
      </c>
      <c r="E90" s="7" t="str">
        <f>[2]Общая!M79</f>
        <v>первичная</v>
      </c>
      <c r="F90" s="7" t="str">
        <f>[2]Общая!R79</f>
        <v>II до 1000 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«Инстротех»</v>
      </c>
      <c r="D91" s="6" t="str">
        <f>CONCATENATE([2]Общая!G80," ",[2]Общая!H80," ",[2]Общая!I80," 
", [2]Общая!K80," ",[2]Общая!L80)</f>
        <v>Евлахов  Владимир Евгеньевич 
Механик 1</v>
      </c>
      <c r="E91" s="7" t="str">
        <f>[2]Общая!M80</f>
        <v>первичная</v>
      </c>
      <c r="F91" s="7" t="str">
        <f>[2]Общая!R80</f>
        <v>II до 1000 В</v>
      </c>
      <c r="G91" s="7" t="str">
        <f>[2]Общая!N80</f>
        <v>ремонтный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«Инстротех»</v>
      </c>
      <c r="D92" s="6" t="str">
        <f>CONCATENATE([2]Общая!G81," ",[2]Общая!H81," ",[2]Общая!I81," 
", [2]Общая!K81," ",[2]Общая!L81)</f>
        <v>Бабак Екатерина Александровна 
Специалист по охране труда 4</v>
      </c>
      <c r="E92" s="7" t="str">
        <f>[2]Общая!M81</f>
        <v>очередная</v>
      </c>
      <c r="F92" s="7" t="str">
        <f>[2]Общая!R81</f>
        <v>IV до  1000 В</v>
      </c>
      <c r="G92" s="7" t="str">
        <f>[2]Общая!N81</f>
        <v>специалист по охране труда, контролирующий электроустановки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АО "Арвалус"</v>
      </c>
      <c r="D93" s="6" t="str">
        <f>CONCATENATE([2]Общая!G82," ",[2]Общая!H82," ",[2]Общая!I82," 
", [2]Общая!K82," ",[2]Общая!L82)</f>
        <v>Просянок  Владимир  Анатольевич 
Рабочий по зданиям  1 мес</v>
      </c>
      <c r="E93" s="7" t="str">
        <f>[2]Общая!M82</f>
        <v>первичная</v>
      </c>
      <c r="F93" s="7" t="str">
        <f>[2]Общая!R82</f>
        <v>II до 1000 В</v>
      </c>
      <c r="G93" s="7" t="str">
        <f>[2]Общая!N82</f>
        <v>административно-технический персонал</v>
      </c>
      <c r="H93" s="15" t="str">
        <f>[2]Общая!S82</f>
        <v>ПТЭЭСиС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АО "Арвалус"</v>
      </c>
      <c r="D94" s="6" t="str">
        <f>CONCATENATE([2]Общая!G83," ",[2]Общая!H83," ",[2]Общая!I83," 
", [2]Общая!K83," ",[2]Общая!L83)</f>
        <v>Кравченко Надежда  Викторовна 
Менеджер по сертификации продукции 3 года</v>
      </c>
      <c r="E94" s="7" t="str">
        <f>[2]Общая!M83</f>
        <v>первичная</v>
      </c>
      <c r="F94" s="7" t="str">
        <f>[2]Общая!R83</f>
        <v>II до 1000 В</v>
      </c>
      <c r="G94" s="7" t="str">
        <f>[2]Общая!N83</f>
        <v>административно-технический персонал</v>
      </c>
      <c r="H94" s="15" t="str">
        <f>[2]Общая!S83</f>
        <v>ПТЭЭСиС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"Троль-Авто"</v>
      </c>
      <c r="D95" s="6" t="str">
        <f>CONCATENATE([2]Общая!G84," ",[2]Общая!H84," ",[2]Общая!I84," 
", [2]Общая!K84," ",[2]Общая!L84)</f>
        <v>Аброськин Никита Арсентьевич 
Механик-наладчик 0 мес</v>
      </c>
      <c r="E95" s="7" t="str">
        <f>[2]Общая!M84</f>
        <v>первичная</v>
      </c>
      <c r="F95" s="7" t="str">
        <f>[2]Общая!R84</f>
        <v>II до 1000 В</v>
      </c>
      <c r="G95" s="7" t="str">
        <f>[2]Общая!N84</f>
        <v>ремонтный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МКАО "ХАЙЛЭНД ГОЛД"</v>
      </c>
      <c r="D96" s="6" t="str">
        <f>CONCATENATE([2]Общая!G85," ",[2]Общая!H85," ",[2]Общая!I85," 
", [2]Общая!K85," ",[2]Общая!L85)</f>
        <v>Ларкин Евгений Николаевич 
Руководитель направления промышленной автоматизации 7 лет</v>
      </c>
      <c r="E96" s="7" t="str">
        <f>[2]Общая!M85</f>
        <v>очередная</v>
      </c>
      <c r="F96" s="7" t="str">
        <f>[2]Общая!R85</f>
        <v>V до и выше 1000 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МКАО "ХАЙЛЭНД ГОЛД"</v>
      </c>
      <c r="D97" s="6" t="str">
        <f>CONCATENATE([2]Общая!G86," ",[2]Общая!H86," ",[2]Общая!I86," 
", [2]Общая!K86," ",[2]Общая!L86)</f>
        <v>Максимов  Владимир Владимирович 
Главный энергетик 20 лет</v>
      </c>
      <c r="E97" s="7" t="str">
        <f>[2]Общая!M86</f>
        <v>очередная</v>
      </c>
      <c r="F97" s="7" t="str">
        <f>[2]Общая!R86</f>
        <v>V до и выше 1000 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АО "КБхиммаш им. А.М. Исаева"</v>
      </c>
      <c r="D98" s="6" t="str">
        <f>CONCATENATE([2]Общая!G87," ",[2]Общая!H87," ",[2]Общая!I87," 
", [2]Общая!K87," ",[2]Общая!L87)</f>
        <v>Новиков Игорь Владимирович 
Заместитель начальника отдела 20 лет</v>
      </c>
      <c r="E98" s="7" t="str">
        <f>[2]Общая!M87</f>
        <v>первичная</v>
      </c>
      <c r="F98" s="7"/>
      <c r="G98" s="7" t="str">
        <f>[2]Общая!N87</f>
        <v>управленческий персонал</v>
      </c>
      <c r="H98" s="15" t="str">
        <f>[2]Общая!S87</f>
        <v>ПТЭТЭ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АО "КБхиммаш им. А.М. Исаева"</v>
      </c>
      <c r="D99" s="6" t="str">
        <f>CONCATENATE([2]Общая!G88," ",[2]Общая!H88," ",[2]Общая!I88," 
", [2]Общая!K88," ",[2]Общая!L88)</f>
        <v>Малов Сергей Павлович 
Начальник отдела 21 год</v>
      </c>
      <c r="E99" s="7" t="str">
        <f>[2]Общая!M88</f>
        <v>первичная</v>
      </c>
      <c r="F99" s="7"/>
      <c r="G99" s="7" t="str">
        <f>[2]Общая!N88</f>
        <v>руководитель структурного подразделения</v>
      </c>
      <c r="H99" s="15" t="str">
        <f>[2]Общая!S88</f>
        <v>ПТЭТЭ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АО "КБхиммаш им. А.М. Исаева"</v>
      </c>
      <c r="D100" s="6" t="str">
        <f>CONCATENATE([2]Общая!G89," ",[2]Общая!H89," ",[2]Общая!I89," 
", [2]Общая!K89," ",[2]Общая!L89)</f>
        <v>Рябов Алексей Юрьевич 
Главный специалист-начальник бюро 10 лет</v>
      </c>
      <c r="E100" s="7" t="str">
        <f>[2]Общая!M89</f>
        <v>первичная</v>
      </c>
      <c r="F100" s="7"/>
      <c r="G100" s="7" t="str">
        <f>[2]Общая!N89</f>
        <v>руководитель структурного подразделения</v>
      </c>
      <c r="H100" s="15" t="str">
        <f>[2]Общая!S89</f>
        <v>ПТЭТЭ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АО "КБхиммаш им. А.М. Исаева"</v>
      </c>
      <c r="D101" s="6" t="str">
        <f>CONCATENATE([2]Общая!G90," ",[2]Общая!H90," ",[2]Общая!I90," 
", [2]Общая!K90," ",[2]Общая!L90)</f>
        <v>Мудренов Сергей  Владимирович 
Начальник отдела 20 лет</v>
      </c>
      <c r="E101" s="7" t="str">
        <f>[2]Общая!M90</f>
        <v>первичная</v>
      </c>
      <c r="F101" s="7"/>
      <c r="G101" s="7" t="str">
        <f>[2]Общая!N90</f>
        <v>руководитель структурного подразделения</v>
      </c>
      <c r="H101" s="15" t="str">
        <f>[2]Общая!S90</f>
        <v>ПТЭТЭ</v>
      </c>
      <c r="I101" s="8">
        <f>[2]Общая!V90</f>
        <v>0.45833333333333331</v>
      </c>
    </row>
    <row r="102" spans="2:9" s="3" customFormat="1" ht="100.5" customHeight="1" x14ac:dyDescent="0.25">
      <c r="B102" s="2">
        <v>88</v>
      </c>
      <c r="C102" s="5" t="str">
        <f>[2]Общая!E91</f>
        <v>АО "КБхиммаш им. А.М. Исаева"</v>
      </c>
      <c r="D102" s="6" t="str">
        <f>CONCATENATE([2]Общая!G91," ",[2]Общая!H91," ",[2]Общая!I91," 
", [2]Общая!K91," ",[2]Общая!L91)</f>
        <v>Моисеев Дмитрий Николаевич 
Заместитель начальника отдела 17 лет</v>
      </c>
      <c r="E102" s="7" t="str">
        <f>[2]Общая!M91</f>
        <v>первичная</v>
      </c>
      <c r="F102" s="7"/>
      <c r="G102" s="7" t="str">
        <f>[2]Общая!N91</f>
        <v>руководитель структурного подразделения</v>
      </c>
      <c r="H102" s="15" t="str">
        <f>[2]Общая!S91</f>
        <v>ПТЭТЭ</v>
      </c>
      <c r="I102" s="8">
        <f>[2]Общая!V91</f>
        <v>0.45833333333333331</v>
      </c>
    </row>
    <row r="103" spans="2:9" s="3" customFormat="1" ht="100.5" customHeight="1" x14ac:dyDescent="0.25">
      <c r="B103" s="2">
        <v>89</v>
      </c>
      <c r="C103" s="5" t="str">
        <f>[2]Общая!E92</f>
        <v>ООО "ЦЭМ-В"</v>
      </c>
      <c r="D103" s="6" t="str">
        <f>CONCATENATE([2]Общая!G92," ",[2]Общая!H92," ",[2]Общая!I92," 
", [2]Общая!K92," ",[2]Общая!L92)</f>
        <v>Молчанов Алексей Валерьевич 
Электромонтажик 15 лет</v>
      </c>
      <c r="E103" s="7" t="str">
        <f>[2]Общая!M92</f>
        <v>очередная</v>
      </c>
      <c r="F103" s="7" t="str">
        <f>[2]Общая!R92</f>
        <v>VI до и выше 1000 В</v>
      </c>
      <c r="G103" s="7" t="str">
        <f>[2]Общая!N92</f>
        <v>ремонтный персонал</v>
      </c>
      <c r="H103" s="15" t="str">
        <f>[2]Общая!S92</f>
        <v>ПТЭЭСиС</v>
      </c>
      <c r="I103" s="8">
        <f>[2]Общая!V92</f>
        <v>0.45833333333333331</v>
      </c>
    </row>
    <row r="104" spans="2:9" s="3" customFormat="1" ht="121.5" customHeight="1" x14ac:dyDescent="0.25">
      <c r="B104" s="2">
        <v>90</v>
      </c>
      <c r="C104" s="5" t="str">
        <f>[2]Общая!E93</f>
        <v>ООО "ЦЭМ-В"</v>
      </c>
      <c r="D104" s="6" t="str">
        <f>CONCATENATE([2]Общая!G93," ",[2]Общая!H93," ",[2]Общая!I93," 
", [2]Общая!K93," ",[2]Общая!L93)</f>
        <v>Молчанов Владислав Валерьевич 
Электромонтажик 10 лет</v>
      </c>
      <c r="E104" s="7" t="str">
        <f>[2]Общая!M93</f>
        <v>очередная</v>
      </c>
      <c r="F104" s="7" t="str">
        <f>[2]Общая!R93</f>
        <v>VI до и выше 1000 В</v>
      </c>
      <c r="G104" s="7" t="str">
        <f>[2]Общая!N93</f>
        <v>ремонтный персонал</v>
      </c>
      <c r="H104" s="15" t="str">
        <f>[2]Общая!S93</f>
        <v>ПТЭЭСиС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"ЦЭМ-В"</v>
      </c>
      <c r="D105" s="6" t="str">
        <f>CONCATENATE([2]Общая!G94," ",[2]Общая!H94," ",[2]Общая!I94," 
", [2]Общая!K94," ",[2]Общая!L94)</f>
        <v>Филимонов Алексей Владимирович 
Электромонтажик 5 лет</v>
      </c>
      <c r="E105" s="7" t="str">
        <f>[2]Общая!M94</f>
        <v>очередная</v>
      </c>
      <c r="F105" s="7" t="str">
        <f>[2]Общая!R94</f>
        <v>VI до и выше 1000 В</v>
      </c>
      <c r="G105" s="7" t="str">
        <f>[2]Общая!N94</f>
        <v>ремонтный персонал</v>
      </c>
      <c r="H105" s="15" t="str">
        <f>[2]Общая!S94</f>
        <v>ПТЭЭСиС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"ЦЭМ-В"</v>
      </c>
      <c r="D106" s="6" t="str">
        <f>CONCATENATE([2]Общая!G95," ",[2]Общая!H95," ",[2]Общая!I95," 
", [2]Общая!K95," ",[2]Общая!L95)</f>
        <v>Чугуй Роман  Леонидович 
Электромонтажик 2 лет</v>
      </c>
      <c r="E106" s="7" t="str">
        <f>[2]Общая!M95</f>
        <v>очередная</v>
      </c>
      <c r="F106" s="7" t="str">
        <f>[2]Общая!R95</f>
        <v>VI до и выше 1000 В</v>
      </c>
      <c r="G106" s="7" t="str">
        <f>[2]Общая!N95</f>
        <v>ремонтный персонал</v>
      </c>
      <c r="H106" s="15" t="str">
        <f>[2]Общая!S95</f>
        <v>ПТЭЭСиС</v>
      </c>
      <c r="I106" s="8">
        <f>[2]Общая!V95</f>
        <v>0.45833333333333331</v>
      </c>
    </row>
    <row r="107" spans="2:9" s="3" customFormat="1" ht="117.75" customHeight="1" x14ac:dyDescent="0.25">
      <c r="B107" s="2">
        <v>93</v>
      </c>
      <c r="C107" s="5" t="str">
        <f>[2]Общая!E96</f>
        <v>ООО "ЦЭМ-В"</v>
      </c>
      <c r="D107" s="6" t="str">
        <f>CONCATENATE([2]Общая!G96," ",[2]Общая!H96," ",[2]Общая!I96," 
", [2]Общая!K96," ",[2]Общая!L96)</f>
        <v>Попов Евгений Юрьевич 
Электромонтажик 5 лет</v>
      </c>
      <c r="E107" s="7" t="str">
        <f>[2]Общая!M96</f>
        <v>очередная</v>
      </c>
      <c r="F107" s="7" t="str">
        <f>[2]Общая!R96</f>
        <v>VI до и выше 1000 В</v>
      </c>
      <c r="G107" s="7" t="str">
        <f>[2]Общая!N96</f>
        <v>ремонтный персонал</v>
      </c>
      <c r="H107" s="15" t="str">
        <f>[2]Общая!S96</f>
        <v>ПТЭЭСиС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МКУ ХЭС МУ</v>
      </c>
      <c r="D108" s="6" t="str">
        <f>CONCATENATE([2]Общая!G97," ",[2]Общая!H97," ",[2]Общая!I97," 
", [2]Общая!K97," ",[2]Общая!L97)</f>
        <v>Хлопов Роман Алексеевич 
Заместитель директора  1,5 мес.</v>
      </c>
      <c r="E108" s="7" t="str">
        <f>[2]Общая!M97</f>
        <v>первичная</v>
      </c>
      <c r="F108" s="7" t="str">
        <f>[2]Общая!R97</f>
        <v>II до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МКУ ХЭС МУ</v>
      </c>
      <c r="D109" s="6" t="str">
        <f>CONCATENATE([2]Общая!G98," ",[2]Общая!H98," ",[2]Общая!I98," 
", [2]Общая!K98," ",[2]Общая!L98)</f>
        <v>Хлопов Роман Алексеевич 
Заместитель директора  1,5 мес.</v>
      </c>
      <c r="E109" s="7" t="str">
        <f>[2]Общая!M98</f>
        <v>первичная</v>
      </c>
      <c r="F109" s="7"/>
      <c r="G109" s="7" t="str">
        <f>[2]Общая!N98</f>
        <v>управленческий персонал</v>
      </c>
      <c r="H109" s="15" t="str">
        <f>[2]Общая!S98</f>
        <v>ПТЭТЭ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МКУ ХЭС МУ</v>
      </c>
      <c r="D110" s="6" t="str">
        <f>CONCATENATE([2]Общая!G99," ",[2]Общая!H99," ",[2]Общая!I99," 
", [2]Общая!K99," ",[2]Общая!L99)</f>
        <v>Коннов  Иван Михайлович 
Начальник гаража 1,5 г.</v>
      </c>
      <c r="E110" s="7" t="str">
        <f>[2]Общая!M99</f>
        <v>первичная</v>
      </c>
      <c r="F110" s="7" t="str">
        <f>[2]Общая!R99</f>
        <v xml:space="preserve"> </v>
      </c>
      <c r="G110" s="7" t="str">
        <f>[2]Общая!N99</f>
        <v>управленческий персонал</v>
      </c>
      <c r="H110" s="15" t="str">
        <f>[2]Общая!S99</f>
        <v>ПТЭТЭ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"Ядро Лабс"</v>
      </c>
      <c r="D111" s="6" t="str">
        <f>CONCATENATE([2]Общая!G100," ",[2]Общая!H100," ",[2]Общая!I100," 
", [2]Общая!K100," ",[2]Общая!L100)</f>
        <v>Петров Иван Вячеславович 
Руководитель группы технологии 1 год</v>
      </c>
      <c r="E111" s="7" t="str">
        <f>[2]Общая!M100</f>
        <v>очередная</v>
      </c>
      <c r="F111" s="7" t="str">
        <f>[2]Общая!R100</f>
        <v>IV до 1000 В</v>
      </c>
      <c r="G111" s="7" t="str">
        <f>[2]Общая!N100</f>
        <v xml:space="preserve">административно-технический персонал 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"МСВК"</v>
      </c>
      <c r="D112" s="6" t="str">
        <f>CONCATENATE([2]Общая!G101," ",[2]Общая!H101," ",[2]Общая!I101," 
", [2]Общая!K101," ",[2]Общая!L101)</f>
        <v>Иванов  Иван  Михайлович 
Специалист сервисного отдела 4 года</v>
      </c>
      <c r="E112" s="7" t="str">
        <f>[2]Общая!M101</f>
        <v>внеочередная</v>
      </c>
      <c r="F112" s="7" t="str">
        <f>[2]Общая!R101</f>
        <v>III группа до 1000 В</v>
      </c>
      <c r="G112" s="7" t="str">
        <f>[2]Общая!N101</f>
        <v>административно-технический 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ООО "МСВК"</v>
      </c>
      <c r="D113" s="6" t="str">
        <f>CONCATENATE([2]Общая!G102," ",[2]Общая!H102," ",[2]Общая!I102," 
", [2]Общая!K102," ",[2]Общая!L102)</f>
        <v>Дракунов  Владимир  Юрьевич 
Специалист сервисного отдела 9 лет</v>
      </c>
      <c r="E113" s="7" t="str">
        <f>[2]Общая!M102</f>
        <v>внеочередная</v>
      </c>
      <c r="F113" s="7" t="str">
        <f>[2]Общая!R102</f>
        <v>III группа до 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ООО "Теплоинжсервис"</v>
      </c>
      <c r="D114" s="6" t="str">
        <f>CONCATENATE([2]Общая!G103," ",[2]Общая!H103," ",[2]Общая!I103," 
", [2]Общая!K103," ",[2]Общая!L103)</f>
        <v>Латышев Игорь Олегович 
Электромонтер 8 лет</v>
      </c>
      <c r="E114" s="7" t="str">
        <f>[2]Общая!M103</f>
        <v>внеочередная</v>
      </c>
      <c r="F114" s="7" t="str">
        <f>[2]Общая!R103</f>
        <v>IV до  1000 В</v>
      </c>
      <c r="G114" s="7" t="str">
        <f>[2]Общая!N103</f>
        <v xml:space="preserve"> оперативно-ремонтный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ООО "АрДиАй Недвижимость"</v>
      </c>
      <c r="D115" s="6" t="str">
        <f>CONCATENATE([2]Общая!G104," ",[2]Общая!H104," ",[2]Общая!I104," 
", [2]Общая!K104," ",[2]Общая!L104)</f>
        <v xml:space="preserve">Нежиков Михаил Юрьевич 
Главный инженер </v>
      </c>
      <c r="E115" s="7" t="str">
        <f>[2]Общая!M104</f>
        <v>внеочередная</v>
      </c>
      <c r="F115" s="7" t="str">
        <f>[2]Общая!R104</f>
        <v>III до 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ООО "АрДиАй Недвижимость"</v>
      </c>
      <c r="D116" s="6" t="str">
        <f>CONCATENATE([2]Общая!G105," ",[2]Общая!H105," ",[2]Общая!I105," 
", [2]Общая!K105," ",[2]Общая!L105)</f>
        <v xml:space="preserve">Шапкин Игорь Арнольдович 
Ведущий инженер </v>
      </c>
      <c r="E116" s="7" t="str">
        <f>[2]Общая!M105</f>
        <v>внеочередная</v>
      </c>
      <c r="F116" s="7" t="str">
        <f>[2]Общая!R105</f>
        <v>III до 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ООО "Черноголовская телефонная компания"</v>
      </c>
      <c r="D117" s="6" t="str">
        <f>CONCATENATE([2]Общая!G106," ",[2]Общая!H106," ",[2]Общая!I106," 
", [2]Общая!K106," ",[2]Общая!L106)</f>
        <v>Ободянский Игорь Федорович 
Технический директор 5 лет</v>
      </c>
      <c r="E117" s="7" t="str">
        <f>[2]Общая!M106</f>
        <v>очередная</v>
      </c>
      <c r="F117" s="7" t="str">
        <f>[2]Общая!R106</f>
        <v>IV до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АО СК "КОМПАКТ"</v>
      </c>
      <c r="D118" s="6" t="str">
        <f>CONCATENATE([2]Общая!G107," ",[2]Общая!H107," ",[2]Общая!I107," 
", [2]Общая!K107," ",[2]Общая!L107)</f>
        <v>Копров Василий  Владимирович 
Ведущий инженер 22 года</v>
      </c>
      <c r="E118" s="7" t="str">
        <f>[2]Общая!M107</f>
        <v xml:space="preserve">внеочередная </v>
      </c>
      <c r="F118" s="7" t="str">
        <f>[2]Общая!R107</f>
        <v>V до и выше 1000 В</v>
      </c>
      <c r="G118" s="7" t="str">
        <f>[2]Общая!N107</f>
        <v>административно-технический персонал, с правом испытания оборудования повышенным напряжением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"Мед Гарант"</v>
      </c>
      <c r="D119" s="6" t="str">
        <f>CONCATENATE([2]Общая!G108," ",[2]Общая!H108," ",[2]Общая!I108," 
", [2]Общая!K108," ",[2]Общая!L108)</f>
        <v>Александров  Валерий Викторович 
Инженер по обслуживанию медицинского оборудования 2 года</v>
      </c>
      <c r="E119" s="7" t="str">
        <f>[2]Общая!M108</f>
        <v>очередная</v>
      </c>
      <c r="F119" s="7" t="str">
        <f>[2]Общая!R108</f>
        <v>III до  1000 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23" customHeight="1" x14ac:dyDescent="0.25">
      <c r="B120" s="2">
        <v>106</v>
      </c>
      <c r="C120" s="5" t="str">
        <f>[2]Общая!E109</f>
        <v>ООО "Омолон"</v>
      </c>
      <c r="D120" s="6" t="str">
        <f>CONCATENATE([2]Общая!G109," ",[2]Общая!H109," ",[2]Общая!I109," 
", [2]Общая!K109," ",[2]Общая!L109)</f>
        <v>Хафизов Динар Мансурович 
Главный инженер 1</v>
      </c>
      <c r="E120" s="7" t="str">
        <f>[2]Общая!M109</f>
        <v>внеочередная</v>
      </c>
      <c r="F120" s="7" t="str">
        <f>[2]Общая!R109</f>
        <v>IV до 1000В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ООО "ПРОФСТЕП"</v>
      </c>
      <c r="D121" s="6" t="str">
        <f>CONCATENATE([2]Общая!G110," ",[2]Общая!H110," ",[2]Общая!I110," 
", [2]Общая!K110," ",[2]Общая!L110)</f>
        <v>Паньков Владимир Михайлович 
Генеральный директор 3 года</v>
      </c>
      <c r="E121" s="7" t="str">
        <f>[2]Общая!M110</f>
        <v>очередная</v>
      </c>
      <c r="F121" s="7" t="str">
        <f>[2]Общая!R110</f>
        <v>V до и выше 1000 В</v>
      </c>
      <c r="G121" s="7" t="str">
        <f>[2]Общая!N110</f>
        <v>административно-технический персонал, с правом испытания оборудования повышенным напряжением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"ПРОФСТЕП"</v>
      </c>
      <c r="D122" s="6" t="str">
        <f>CONCATENATE([2]Общая!G111," ",[2]Общая!H111," ",[2]Общая!I111," 
", [2]Общая!K111," ",[2]Общая!L111)</f>
        <v>Панов Сергей Валерьевич 
Заместитель Генерального директора 3 года</v>
      </c>
      <c r="E122" s="7" t="str">
        <f>[2]Общая!M111</f>
        <v>очередная</v>
      </c>
      <c r="F122" s="7" t="str">
        <f>[2]Общая!R111</f>
        <v>IV до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"ПРОФСТЕП"</v>
      </c>
      <c r="D123" s="6" t="str">
        <f>CONCATENATE([2]Общая!G112," ",[2]Общая!H112," ",[2]Общая!I112," 
", [2]Общая!K112," ",[2]Общая!L112)</f>
        <v>Апостолов Александр Николаевич 
Начальник технического отдела 3 года</v>
      </c>
      <c r="E123" s="7" t="str">
        <f>[2]Общая!M112</f>
        <v>очередная</v>
      </c>
      <c r="F123" s="7" t="str">
        <f>[2]Общая!R112</f>
        <v>IV до 1000 В</v>
      </c>
      <c r="G123" s="7" t="str">
        <f>[2]Общая!N112</f>
        <v>административно-технический персонал, с правом испытания оборудования повышенным напряжением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«ИЛЦ «Фактор+»</v>
      </c>
      <c r="D124" s="6" t="str">
        <f>CONCATENATE([2]Общая!G113," ",[2]Общая!H113," ",[2]Общая!I113," 
", [2]Общая!K113," ",[2]Общая!L113)</f>
        <v>Михеева Татьяна Юрьевна 
Эксперт по анализу факторов условий труда 14 лет</v>
      </c>
      <c r="E124" s="7" t="str">
        <f>[2]Общая!M113</f>
        <v>очередная</v>
      </c>
      <c r="F124" s="7" t="str">
        <f>[2]Общая!R113</f>
        <v>III гр. до 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«ИЛЦ «Фактор+»</v>
      </c>
      <c r="D125" s="6" t="str">
        <f>CONCATENATE([2]Общая!G114," ",[2]Общая!H114," ",[2]Общая!I114," 
", [2]Общая!K114," ",[2]Общая!L114)</f>
        <v>Денисова Марина Сергеевна 
Эксперт по анализу факторов условий труда 1 год</v>
      </c>
      <c r="E125" s="7" t="str">
        <f>[2]Общая!M114</f>
        <v>очередная</v>
      </c>
      <c r="F125" s="7" t="str">
        <f>[2]Общая!R114</f>
        <v>III гр. до 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«ИЛЦ «Фактор+»</v>
      </c>
      <c r="D126" s="6" t="str">
        <f>CONCATENATE([2]Общая!G115," ",[2]Общая!H115," ",[2]Общая!I115," 
", [2]Общая!K115," ",[2]Общая!L115)</f>
        <v>Бирюкова Ирина Александровна 
Эксперт по анализу факторов условий труда 2,5 года</v>
      </c>
      <c r="E126" s="7" t="str">
        <f>[2]Общая!M115</f>
        <v>очередная</v>
      </c>
      <c r="F126" s="7" t="str">
        <f>[2]Общая!R115</f>
        <v>III гр. до 1000 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«ИЛЦ «Фактор+»</v>
      </c>
      <c r="D127" s="6" t="str">
        <f>CONCATENATE([2]Общая!G116," ",[2]Общая!H116," ",[2]Общая!I116," 
", [2]Общая!K116," ",[2]Общая!L116)</f>
        <v>Ахматгалиева Гульнур Госмановна 
Эксперт по анализу факторов условий труда 5 лет</v>
      </c>
      <c r="E127" s="7" t="str">
        <f>[2]Общая!M116</f>
        <v>внеочередная</v>
      </c>
      <c r="F127" s="7" t="str">
        <f>[2]Общая!R116</f>
        <v>III гр. до 1000 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"ОЭСК"</v>
      </c>
      <c r="D128" s="6" t="str">
        <f>CONCATENATE([2]Общая!G117," ",[2]Общая!H117," ",[2]Общая!I117," 
", [2]Общая!K117," ",[2]Общая!L117)</f>
        <v>Киселев Артем Дмитриевич 
Заместитель генерального директора – главный инженер 2 года</v>
      </c>
      <c r="E128" s="7" t="str">
        <f>[2]Общая!M117</f>
        <v>внеочередная</v>
      </c>
      <c r="F128" s="7" t="str">
        <f>[2]Общая!R117</f>
        <v>V до и выше 1000 В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"ОЭСК"</v>
      </c>
      <c r="D129" s="6" t="str">
        <f>CONCATENATE([2]Общая!G118," ",[2]Общая!H118," ",[2]Общая!I118," 
", [2]Общая!K118," ",[2]Общая!L118)</f>
        <v>Казанцев  Дмитрий  Леонидович 
Начальник управления по контролю и учету электрической энергии 1 месяц</v>
      </c>
      <c r="E129" s="7" t="str">
        <f>[2]Общая!M118</f>
        <v>внеочередная</v>
      </c>
      <c r="F129" s="7" t="str">
        <f>[2]Общая!R118</f>
        <v>V до и выше 1000 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"ОЭСК"</v>
      </c>
      <c r="D130" s="6" t="str">
        <f>CONCATENATE([2]Общая!G119," ",[2]Общая!H119," ",[2]Общая!I119," 
", [2]Общая!K119," ",[2]Общая!L119)</f>
        <v>Акулич  Александр  Александрович 
Инженер-инспектор по контролю и учету электрической энергии 1 год</v>
      </c>
      <c r="E130" s="7" t="str">
        <f>[2]Общая!M119</f>
        <v>очередная</v>
      </c>
      <c r="F130" s="7" t="str">
        <f>[2]Общая!R119</f>
        <v>V до и выше 1000 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"ОЭСК"</v>
      </c>
      <c r="D131" s="6" t="str">
        <f>CONCATENATE([2]Общая!G120," ",[2]Общая!H120," ",[2]Общая!I120," 
", [2]Общая!K120," ",[2]Общая!L120)</f>
        <v>Петровцев Николай Геннадьевич 
Инженер-инспектор по контролю и учету электрической энергии 2 года</v>
      </c>
      <c r="E131" s="7" t="str">
        <f>[2]Общая!M120</f>
        <v>очередная</v>
      </c>
      <c r="F131" s="7" t="str">
        <f>[2]Общая!R120</f>
        <v>IV до и выше 1000 В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"БАГЕРСТАТ РУС"</v>
      </c>
      <c r="D132" s="6" t="str">
        <f>CONCATENATE([2]Общая!G121," ",[2]Общая!H121," ",[2]Общая!I121," 
", [2]Общая!K121," ",[2]Общая!L121)</f>
        <v>Кочетов Андрей Михайлович 
Главный энергетик 2 год</v>
      </c>
      <c r="E132" s="7" t="str">
        <f>[2]Общая!M121</f>
        <v>очередная</v>
      </c>
      <c r="F132" s="7" t="str">
        <f>[2]Общая!R121</f>
        <v>V  до и выше 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"БАГЕРСТАТ РУС"</v>
      </c>
      <c r="D133" s="6" t="str">
        <f>CONCATENATE([2]Общая!G122," ",[2]Общая!H122," ",[2]Общая!I122," 
", [2]Общая!K122," ",[2]Общая!L122)</f>
        <v>Голышев Олег Сергеевич 
Инженер-электрик 2 год</v>
      </c>
      <c r="E133" s="7" t="str">
        <f>[2]Общая!M122</f>
        <v>очередная</v>
      </c>
      <c r="F133" s="7" t="str">
        <f>[2]Общая!R122</f>
        <v>V  до и выше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"Рамтел"</v>
      </c>
      <c r="D134" s="6" t="str">
        <f>CONCATENATE([2]Общая!G123," ",[2]Общая!H123," ",[2]Общая!I123," 
", [2]Общая!K123," ",[2]Общая!L123)</f>
        <v>Полбин  Иван  Анатольевич 
Заместитель начальника отделения ТП 24 мес</v>
      </c>
      <c r="E134" s="7" t="str">
        <f>[2]Общая!M123</f>
        <v>первичная</v>
      </c>
      <c r="F134" s="7" t="str">
        <f>[2]Общая!R123</f>
        <v>II гр. до 1000В</v>
      </c>
      <c r="G134" s="7" t="str">
        <f>[2]Общая!N123</f>
        <v>административно-технический персонал</v>
      </c>
      <c r="H134" s="15" t="str">
        <f>[2]Общая!S123</f>
        <v>ПТЭЭСиС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"Рамтел"</v>
      </c>
      <c r="D135" s="6" t="str">
        <f>CONCATENATE([2]Общая!G124," ",[2]Общая!H124," ",[2]Общая!I124," 
", [2]Общая!K124," ",[2]Общая!L124)</f>
        <v>Галикеев Вадим Винирович 
Технический директор 24 мес</v>
      </c>
      <c r="E135" s="7" t="str">
        <f>[2]Общая!M124</f>
        <v>первичная</v>
      </c>
      <c r="F135" s="7" t="str">
        <f>[2]Общая!R124</f>
        <v>II гр. до 1000В</v>
      </c>
      <c r="G135" s="7" t="str">
        <f>[2]Общая!N124</f>
        <v>административно-технический персонал</v>
      </c>
      <c r="H135" s="15" t="str">
        <f>[2]Общая!S124</f>
        <v>ПТЭЭСиС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"Рамтел"</v>
      </c>
      <c r="D136" s="6" t="str">
        <f>CONCATENATE([2]Общая!G125," ",[2]Общая!H125," ",[2]Общая!I125," 
", [2]Общая!K125," ",[2]Общая!L125)</f>
        <v>Скрябин Сергей Васильевич 
Начальник отдела эксплуатации и развития сетевой связи 24 мес</v>
      </c>
      <c r="E136" s="7" t="str">
        <f>[2]Общая!M125</f>
        <v>первичная</v>
      </c>
      <c r="F136" s="7" t="str">
        <f>[2]Общая!R125</f>
        <v>II гр. до 1000В</v>
      </c>
      <c r="G136" s="7" t="str">
        <f>[2]Общая!N125</f>
        <v>административно-технический персонал</v>
      </c>
      <c r="H136" s="15" t="str">
        <f>[2]Общая!S125</f>
        <v>ПТЭЭСиС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"Империя соусов"</v>
      </c>
      <c r="D137" s="6" t="str">
        <f>CONCATENATE([2]Общая!G126," ",[2]Общая!H126," ",[2]Общая!I126," 
", [2]Общая!K126," ",[2]Общая!L126)</f>
        <v>Русин Роман Аркадьевич 
Инженер теплового хозяйства 2,5 лет</v>
      </c>
      <c r="E137" s="7" t="str">
        <f>[2]Общая!M126</f>
        <v>очередная</v>
      </c>
      <c r="F137" s="7">
        <f>[2]Общая!R126</f>
        <v>0</v>
      </c>
      <c r="G137" s="7" t="str">
        <f>[2]Общая!N126</f>
        <v>управленческий персонал</v>
      </c>
      <c r="H137" s="15" t="str">
        <f>[2]Общая!S126</f>
        <v>ПТЭТЭ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«ФУЭТЛ»</v>
      </c>
      <c r="D138" s="6" t="str">
        <f>CONCATENATE([2]Общая!G127," ",[2]Общая!H127," ",[2]Общая!I127," 
", [2]Общая!K127," ",[2]Общая!L127)</f>
        <v xml:space="preserve"> Квасов Алексей Федорович 
Главный инженер 13 лет</v>
      </c>
      <c r="E138" s="7" t="str">
        <f>[2]Общая!M127</f>
        <v>внеочередная</v>
      </c>
      <c r="F138" s="7" t="str">
        <f>[2]Общая!R127</f>
        <v>III до  1000 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«ФУЭТЛ»</v>
      </c>
      <c r="D139" s="6" t="str">
        <f>CONCATENATE([2]Общая!G128," ",[2]Общая!H128," ",[2]Общая!I128," 
", [2]Общая!K128," ",[2]Общая!L128)</f>
        <v>Шершаков Сергей Иванович 
Главный энергетик 7 лет</v>
      </c>
      <c r="E139" s="7" t="str">
        <f>[2]Общая!M128</f>
        <v>внеочередная</v>
      </c>
      <c r="F139" s="7" t="str">
        <f>[2]Общая!R128</f>
        <v>III до 1000 В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ГБУЗ "ЦЛО ДЗМ"</v>
      </c>
      <c r="D140" s="6" t="str">
        <f>CONCATENATE([2]Общая!G129," ",[2]Общая!H129," ",[2]Общая!I129," 
", [2]Общая!K129," ",[2]Общая!L129)</f>
        <v>Потолов  Игорь  Васильевич 
Инженер-энергетик II категории 10 мес</v>
      </c>
      <c r="E140" s="7" t="str">
        <f>[2]Общая!M129</f>
        <v>очередная</v>
      </c>
      <c r="F140" s="7" t="str">
        <f>[2]Общая!R129</f>
        <v>IV до и выше 1000 В</v>
      </c>
      <c r="G140" s="7" t="str">
        <f>[2]Общая!N129</f>
        <v xml:space="preserve">административно-технический персонал 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ГАУ СО МО "КЦСОиР "Серебряно-Прудский"</v>
      </c>
      <c r="D141" s="6" t="str">
        <f>CONCATENATE([2]Общая!G130," ",[2]Общая!H130," ",[2]Общая!I130," 
", [2]Общая!K130," ",[2]Общая!L130)</f>
        <v>Родионочева Екатерина Александровна 
Директор 4 года</v>
      </c>
      <c r="E141" s="7" t="str">
        <f>[2]Общая!M130</f>
        <v>очередная</v>
      </c>
      <c r="F141" s="7" t="str">
        <f>[2]Общая!R130</f>
        <v>IV до 1000 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ГАУ СО МО "КЦСОиР "Серебряно-Прудский"</v>
      </c>
      <c r="D142" s="6" t="str">
        <f>CONCATENATE([2]Общая!G131," ",[2]Общая!H131," ",[2]Общая!I131," 
", [2]Общая!K131," ",[2]Общая!L131)</f>
        <v>Дудкин Алексей Евгеньевич 
инженер 3 года</v>
      </c>
      <c r="E142" s="7" t="str">
        <f>[2]Общая!M131</f>
        <v>очередная</v>
      </c>
      <c r="F142" s="7" t="str">
        <f>[2]Общая!R131</f>
        <v>IV до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ГАУ СО МО "КЦСОиР "Серебряно-Прудский"</v>
      </c>
      <c r="D143" s="6" t="str">
        <f>CONCATENATE([2]Общая!G132," ",[2]Общая!H132," ",[2]Общая!I132," 
", [2]Общая!K132," ",[2]Общая!L132)</f>
        <v>Куликов Алексей Владимирович 
Заведующий хозяйством 3 года</v>
      </c>
      <c r="E143" s="7" t="str">
        <f>[2]Общая!M132</f>
        <v>очередная</v>
      </c>
      <c r="F143" s="7" t="str">
        <f>[2]Общая!R132</f>
        <v>IV до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ГАУ СО МО "КЦСОиР "Серебряно-Прудский"</v>
      </c>
      <c r="D144" s="6" t="str">
        <f>CONCATENATE([2]Общая!G133," ",[2]Общая!H133," ",[2]Общая!I133," 
", [2]Общая!K133," ",[2]Общая!L133)</f>
        <v>Ильин Виктор Александрович 
заместитель директора 4 года</v>
      </c>
      <c r="E144" s="7" t="str">
        <f>[2]Общая!M133</f>
        <v>очередная</v>
      </c>
      <c r="F144" s="7" t="str">
        <f>[2]Общая!R133</f>
        <v>III до 1000 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ГАУ СО МО "КЦСОиР "Серебряно-Прудский"</v>
      </c>
      <c r="D145" s="6" t="str">
        <f>CONCATENATE([2]Общая!G134," ",[2]Общая!H134," ",[2]Общая!I134," 
", [2]Общая!K134," ",[2]Общая!L134)</f>
        <v>Пономарев Сергей Александрович 
Заведующий хозяйством 7 лет</v>
      </c>
      <c r="E145" s="7" t="str">
        <f>[2]Общая!M134</f>
        <v>очередная</v>
      </c>
      <c r="F145" s="7" t="str">
        <f>[2]Общая!R134</f>
        <v>IV до 1000 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"Давыдово"</v>
      </c>
      <c r="D146" s="6" t="str">
        <f>CONCATENATE([2]Общая!G135," ",[2]Общая!H135," ",[2]Общая!I135," 
", [2]Общая!K135," ",[2]Общая!L135)</f>
        <v>Вольченко  Виталий Юрьевич 
Начальник участка по техническому обслуживанию производственного оборудования цеха резиносмешения и цеха по восстановлению грузовых машин 2 года</v>
      </c>
      <c r="E146" s="7" t="str">
        <f>[2]Общая!M135</f>
        <v xml:space="preserve">очередная </v>
      </c>
      <c r="F146" s="7"/>
      <c r="G146" s="7" t="str">
        <f>[2]Общая!N135</f>
        <v>управленческий персонал</v>
      </c>
      <c r="H146" s="15" t="str">
        <f>[2]Общая!S135</f>
        <v>ПТЭТЭ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«ЛСЛ»</v>
      </c>
      <c r="D147" s="6" t="str">
        <f>CONCATENATE([2]Общая!G136," ",[2]Общая!H136," ",[2]Общая!I136," 
", [2]Общая!K136," ",[2]Общая!L136)</f>
        <v>Казюлина Мария Александровна 
Генеральный директор  с 29.09.2022</v>
      </c>
      <c r="E147" s="7" t="str">
        <f>[2]Общая!M136</f>
        <v>очередная</v>
      </c>
      <c r="F147" s="7" t="str">
        <f>[2]Общая!R136</f>
        <v>IV группа до 1000В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«ЛСЛ»</v>
      </c>
      <c r="D148" s="6" t="str">
        <f>CONCATENATE([2]Общая!G137," ",[2]Общая!H137," ",[2]Общая!I137," 
", [2]Общая!K137," ",[2]Общая!L137)</f>
        <v>Миронов  Владимир  Владимирович 
Начальник бригады с 01.05.2021</v>
      </c>
      <c r="E148" s="7" t="str">
        <f>[2]Общая!M137</f>
        <v>очередная</v>
      </c>
      <c r="F148" s="7" t="str">
        <f>[2]Общая!R137</f>
        <v>III группа до 1000В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«ЛСЛ»</v>
      </c>
      <c r="D149" s="6" t="str">
        <f>CONCATENATE([2]Общая!G138," ",[2]Общая!H138," ",[2]Общая!I138," 
", [2]Общая!K138," ",[2]Общая!L138)</f>
        <v>Воронин  Евгений  Викторович 
Техник осветитель 3 разряда с 02.09.2019</v>
      </c>
      <c r="E149" s="7" t="str">
        <f>[2]Общая!M138</f>
        <v>очередная</v>
      </c>
      <c r="F149" s="7" t="str">
        <f>[2]Общая!R138</f>
        <v>III группа до 1000В</v>
      </c>
      <c r="G149" s="7" t="str">
        <f>[2]Общая!N138</f>
        <v>оперативно-ремонтный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«ЛСЛ»</v>
      </c>
      <c r="D150" s="6" t="str">
        <f>CONCATENATE([2]Общая!G139," ",[2]Общая!H139," ",[2]Общая!I139," 
", [2]Общая!K139," ",[2]Общая!L139)</f>
        <v>Резник Игорь Андреевич 
Техник по звуку с 20.07.2022</v>
      </c>
      <c r="E150" s="7" t="str">
        <f>[2]Общая!M139</f>
        <v>первичная</v>
      </c>
      <c r="F150" s="7" t="str">
        <f>[2]Общая!R139</f>
        <v>II группа до 1000В</v>
      </c>
      <c r="G150" s="7" t="str">
        <f>[2]Общая!N139</f>
        <v>оперативно-ремонтный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«ЛСЛ»</v>
      </c>
      <c r="D151" s="6" t="str">
        <f>CONCATENATE([2]Общая!G140," ",[2]Общая!H140," ",[2]Общая!I140," 
", [2]Общая!K140," ",[2]Общая!L140)</f>
        <v>Крюк Дмитрий Геннадьевич 
Техник-осветитель с 07.09.2023</v>
      </c>
      <c r="E151" s="7" t="str">
        <f>[2]Общая!M140</f>
        <v>первичная</v>
      </c>
      <c r="F151" s="7" t="str">
        <f>[2]Общая!R140</f>
        <v>II группа до 1000В</v>
      </c>
      <c r="G151" s="7" t="str">
        <f>[2]Общая!N140</f>
        <v>оперативно-ремонтный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"Продопт-Регион"</v>
      </c>
      <c r="D152" s="6" t="str">
        <f>CONCATENATE([2]Общая!G141," ",[2]Общая!H141," ",[2]Общая!I141," 
", [2]Общая!K141," ",[2]Общая!L141)</f>
        <v>Разинов Алексей Васильевич 
Инженер по эксплуатации зданий и сооружений 1 год</v>
      </c>
      <c r="E152" s="7" t="str">
        <f>[2]Общая!M141</f>
        <v>внеочередная</v>
      </c>
      <c r="F152" s="7" t="str">
        <f>[2]Общая!R141</f>
        <v>IV гр. до 1000 V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«КВАДРУМ»</v>
      </c>
      <c r="D153" s="6" t="str">
        <f>CONCATENATE([2]Общая!G142," ",[2]Общая!H142," ",[2]Общая!I142," 
", [2]Общая!K142," ",[2]Общая!L142)</f>
        <v>Парамонов Евгений Владимирович 
Инженер 1 год</v>
      </c>
      <c r="E153" s="7" t="str">
        <f>[2]Общая!M142</f>
        <v>очередная</v>
      </c>
      <c r="F153" s="7"/>
      <c r="G153" s="7" t="str">
        <f>[2]Общая!N142</f>
        <v>специалист</v>
      </c>
      <c r="H153" s="15" t="str">
        <f>[2]Общая!S142</f>
        <v>ПТЭТЭ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«КВАДРУМ»</v>
      </c>
      <c r="D154" s="6" t="str">
        <f>CONCATENATE([2]Общая!G143," ",[2]Общая!H143," ",[2]Общая!I143," 
", [2]Общая!K143," ",[2]Общая!L143)</f>
        <v>Конышин Михаил Юрьевич 
Техник эксплуатации зданий и сооружений 3 года</v>
      </c>
      <c r="E154" s="7" t="str">
        <f>[2]Общая!M143</f>
        <v>очередная</v>
      </c>
      <c r="F154" s="7"/>
      <c r="G154" s="7" t="str">
        <f>[2]Общая!N143</f>
        <v>специалист</v>
      </c>
      <c r="H154" s="15" t="str">
        <f>[2]Общая!S143</f>
        <v>ПТЭТЭ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>ООО «КВАДРУМ»</v>
      </c>
      <c r="D155" s="6" t="str">
        <f>CONCATENATE([2]Общая!G144," ",[2]Общая!H144," ",[2]Общая!I144," 
", [2]Общая!K144," ",[2]Общая!L144)</f>
        <v>Синюков Павел Николаевич 
Главный инженер 11 лет</v>
      </c>
      <c r="E155" s="7" t="str">
        <f>[2]Общая!M144</f>
        <v>очередная</v>
      </c>
      <c r="F155" s="7"/>
      <c r="G155" s="7" t="str">
        <f>[2]Общая!N144</f>
        <v>управленческий персонал</v>
      </c>
      <c r="H155" s="15" t="str">
        <f>[2]Общая!S144</f>
        <v>ПТЭТЭ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АО "ЭХО"</v>
      </c>
      <c r="D156" s="6" t="str">
        <f>CONCATENATE([2]Общая!G145," ",[2]Общая!H145," ",[2]Общая!I145," 
", [2]Общая!K145," ",[2]Общая!L145)</f>
        <v>Гриднев Виктор Петрович 
Механик 3 года</v>
      </c>
      <c r="E156" s="7" t="str">
        <f>[2]Общая!M145</f>
        <v>очередная</v>
      </c>
      <c r="F156" s="7" t="str">
        <f>[2]Общая!R145</f>
        <v>III  до 1000 В</v>
      </c>
      <c r="G156" s="7" t="str">
        <f>[2]Общая!N145</f>
        <v>оперативно-ремонтный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АО "ЭХО"</v>
      </c>
      <c r="D157" s="6" t="str">
        <f>CONCATENATE([2]Общая!G146," ",[2]Общая!H146," ",[2]Общая!I146," 
", [2]Общая!K146," ",[2]Общая!L146)</f>
        <v>Хамидов  Анварджон Алимжанович 
Электромеханик 14 лет</v>
      </c>
      <c r="E157" s="7" t="str">
        <f>[2]Общая!M146</f>
        <v>очередная</v>
      </c>
      <c r="F157" s="7" t="str">
        <f>[2]Общая!R146</f>
        <v>III  до 1000 В</v>
      </c>
      <c r="G157" s="7" t="str">
        <f>[2]Общая!N146</f>
        <v>оперативно-ремонтный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"РТК"</v>
      </c>
      <c r="D158" s="6" t="str">
        <f>CONCATENATE([2]Общая!G147," ",[2]Общая!H147," ",[2]Общая!I147," 
", [2]Общая!K147," ",[2]Общая!L147)</f>
        <v>Полбин  Иван  Анатольевич 
Начальник монтажно-строительного отдела 24 мес</v>
      </c>
      <c r="E158" s="7" t="str">
        <f>[2]Общая!M147</f>
        <v>первичная</v>
      </c>
      <c r="F158" s="7" t="str">
        <f>[2]Общая!R147</f>
        <v>II гр. до 1000В</v>
      </c>
      <c r="G158" s="7" t="str">
        <f>[2]Общая!N147</f>
        <v>административно-технический персонал</v>
      </c>
      <c r="H158" s="15" t="str">
        <f>[2]Общая!S147</f>
        <v>ПТЭЭСиС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"РТК"</v>
      </c>
      <c r="D159" s="6" t="str">
        <f>CONCATENATE([2]Общая!G148," ",[2]Общая!H148," ",[2]Общая!I148," 
", [2]Общая!K148," ",[2]Общая!L148)</f>
        <v>Галикеев Вадим Винирович 
Технический директор 37 мес</v>
      </c>
      <c r="E159" s="7" t="str">
        <f>[2]Общая!M148</f>
        <v>первичная</v>
      </c>
      <c r="F159" s="7" t="str">
        <f>[2]Общая!R148</f>
        <v>II гр. до 1000В</v>
      </c>
      <c r="G159" s="7" t="str">
        <f>[2]Общая!N148</f>
        <v>административно-технический персонал</v>
      </c>
      <c r="H159" s="15" t="str">
        <f>[2]Общая!S148</f>
        <v>ПТЭЭСиС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"РТК"</v>
      </c>
      <c r="D160" s="6" t="str">
        <f>CONCATENATE([2]Общая!G149," ",[2]Общая!H149," ",[2]Общая!I149," 
", [2]Общая!K149," ",[2]Общая!L149)</f>
        <v>Скрябин Сергей Васильевич 
Главный инженер 24 мес</v>
      </c>
      <c r="E160" s="7" t="str">
        <f>[2]Общая!M149</f>
        <v>первичная</v>
      </c>
      <c r="F160" s="7" t="str">
        <f>[2]Общая!R149</f>
        <v>II гр. до 1000В</v>
      </c>
      <c r="G160" s="7" t="str">
        <f>[2]Общая!N149</f>
        <v>административно-технический персонал</v>
      </c>
      <c r="H160" s="15" t="str">
        <f>[2]Общая!S149</f>
        <v>ПТЭЭСиС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ИП Тагиев Сардар Натик Оглы</v>
      </c>
      <c r="D161" s="6" t="str">
        <f>CONCATENATE([2]Общая!G150," ",[2]Общая!H150," ",[2]Общая!I150," 
", [2]Общая!K150," ",[2]Общая!L150)</f>
        <v>Андреев Виталий  Юрьевич 
Инженер 19 лет</v>
      </c>
      <c r="E161" s="7" t="str">
        <f>[2]Общая!M150</f>
        <v>внеочередная</v>
      </c>
      <c r="F161" s="7" t="str">
        <f>[2]Общая!R150</f>
        <v>IV до 1000 В</v>
      </c>
      <c r="G161" s="7" t="str">
        <f>[2]Общая!N150</f>
        <v>оперативно-ремонтный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"ПроГазСтрой"</v>
      </c>
      <c r="D162" s="6" t="str">
        <f>CONCATENATE([2]Общая!G151," ",[2]Общая!H151," ",[2]Общая!I151," 
", [2]Общая!K151," ",[2]Общая!L151)</f>
        <v>Илюхин Алексей Сергеевич 
Главный специалист по энергетике 1 мес</v>
      </c>
      <c r="E162" s="7" t="str">
        <f>[2]Общая!M151</f>
        <v>первичная</v>
      </c>
      <c r="F162" s="7" t="str">
        <f>[2]Общая!R151</f>
        <v>II до и выше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"НПО "Пневмомодуль"</v>
      </c>
      <c r="D163" s="6" t="str">
        <f>CONCATENATE([2]Общая!G152," ",[2]Общая!H152," ",[2]Общая!I152," 
", [2]Общая!K152," ",[2]Общая!L152)</f>
        <v>Гончаров Сергей Александрович 
Заведующий складом 2 год</v>
      </c>
      <c r="E163" s="7" t="str">
        <f>[2]Общая!M152</f>
        <v>очередная</v>
      </c>
      <c r="F163" s="7" t="str">
        <f>[2]Общая!R152</f>
        <v xml:space="preserve"> II до 1000 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"НПО "Пневмомодуль"</v>
      </c>
      <c r="D164" s="6" t="str">
        <f>CONCATENATE([2]Общая!G153," ",[2]Общая!H153," ",[2]Общая!I153," 
", [2]Общая!K153," ",[2]Общая!L153)</f>
        <v>Прокофьев Алексей Сергеевич 
Начальник цеха 4 года</v>
      </c>
      <c r="E164" s="7" t="str">
        <f>[2]Общая!M153</f>
        <v>очередная</v>
      </c>
      <c r="F164" s="7" t="str">
        <f>[2]Общая!R153</f>
        <v xml:space="preserve"> IV до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"НПО "Пневмомодуль"</v>
      </c>
      <c r="D165" s="6" t="str">
        <f>CONCATENATE([2]Общая!G154," ",[2]Общая!H154," ",[2]Общая!I154," 
", [2]Общая!K154," ",[2]Общая!L154)</f>
        <v>Салов Евгений Львович 
Инженер-конструктор 2 год</v>
      </c>
      <c r="E165" s="7" t="str">
        <f>[2]Общая!M154</f>
        <v>очередная</v>
      </c>
      <c r="F165" s="7" t="str">
        <f>[2]Общая!R154</f>
        <v xml:space="preserve"> III до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"НПО "Пневмомодуль"</v>
      </c>
      <c r="D166" s="6" t="str">
        <f>CONCATENATE([2]Общая!G155," ",[2]Общая!H155," ",[2]Общая!I155," 
", [2]Общая!K155," ",[2]Общая!L155)</f>
        <v>Соловьев Владимир  Викторович 
Старший электромонтажник 2 год</v>
      </c>
      <c r="E166" s="7" t="str">
        <f>[2]Общая!M155</f>
        <v>первичная</v>
      </c>
      <c r="F166" s="7" t="str">
        <f>[2]Общая!R155</f>
        <v xml:space="preserve"> II до 1000 В</v>
      </c>
      <c r="G166" s="7" t="str">
        <f>[2]Общая!N155</f>
        <v>оперативно-ремонтный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"Фирма "Газкомплект"</v>
      </c>
      <c r="D167" s="6" t="str">
        <f>CONCATENATE([2]Общая!G156," ",[2]Общая!H156," ",[2]Общая!I156," 
", [2]Общая!K156," ",[2]Общая!L156)</f>
        <v>Семёнов Евгений Михайлович 
Главный инженер 9 лет</v>
      </c>
      <c r="E167" s="7" t="str">
        <f>[2]Общая!M156</f>
        <v>внеочередная</v>
      </c>
      <c r="F167" s="7" t="str">
        <f>[2]Общая!R156</f>
        <v>III до и выше 1000 В</v>
      </c>
      <c r="G167" s="7" t="str">
        <f>[2]Общая!N156</f>
        <v>административно-технический персонал, с правом испытания оборудования повышенным напряжением</v>
      </c>
      <c r="H167" s="15" t="str">
        <f>[2]Общая!S156</f>
        <v>ПТЭЭСиС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"Фирма "Газкомплект"</v>
      </c>
      <c r="D168" s="6" t="str">
        <f>CONCATENATE([2]Общая!G157," ",[2]Общая!H157," ",[2]Общая!I157," 
", [2]Общая!K157," ",[2]Общая!L157)</f>
        <v>Боровик Аркадий  Аркадиевич 
Электромеханик 9 лет</v>
      </c>
      <c r="E168" s="7" t="str">
        <f>[2]Общая!M157</f>
        <v>внеочередная</v>
      </c>
      <c r="F168" s="7" t="str">
        <f>[2]Общая!R157</f>
        <v>III до и выше 1000 В</v>
      </c>
      <c r="G168" s="7" t="str">
        <f>[2]Общая!N157</f>
        <v>административно-технический персонал, с правом испытания оборудования повышенным напряжением</v>
      </c>
      <c r="H168" s="15" t="str">
        <f>[2]Общая!S157</f>
        <v>ПТЭЭСиС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ГАУК МО "МГУБ"</v>
      </c>
      <c r="D169" s="6" t="str">
        <f>CONCATENATE([2]Общая!G158," ",[2]Общая!H158," ",[2]Общая!I158," 
", [2]Общая!K158," ",[2]Общая!L158)</f>
        <v xml:space="preserve">Скорук Татьяна Анатольевна 
Специалист по охране труда 3 года              </v>
      </c>
      <c r="E169" s="7" t="str">
        <f>[2]Общая!M158</f>
        <v>первичная</v>
      </c>
      <c r="F169" s="7" t="str">
        <f>[2]Общая!R158</f>
        <v>IV до 1000 В</v>
      </c>
      <c r="G169" s="7" t="str">
        <f>[2]Общая!N158</f>
        <v>специалист по охране труда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АО "РПКБ"</v>
      </c>
      <c r="D170" s="6" t="str">
        <f>CONCATENATE([2]Общая!G159," ",[2]Общая!H159," ",[2]Общая!I159," 
", [2]Общая!K159," ",[2]Общая!L159)</f>
        <v>Сидоренко Станислав Павлович 
Инженер-энергетик 9 месяцев</v>
      </c>
      <c r="E170" s="7" t="str">
        <f>[2]Общая!M159</f>
        <v>внеочередная</v>
      </c>
      <c r="F170" s="7" t="str">
        <f>[2]Общая!R159</f>
        <v>III до и выше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"Лента"</v>
      </c>
      <c r="D171" s="6" t="str">
        <f>CONCATENATE([2]Общая!G160," ",[2]Общая!H160," ",[2]Общая!I160," 
", [2]Общая!K160," ",[2]Общая!L160)</f>
        <v>Загородников  Сергей   Валерьевич 
Главный инженер  10 л 3 мес</v>
      </c>
      <c r="E171" s="7" t="str">
        <f>[2]Общая!M160</f>
        <v>очередная</v>
      </c>
      <c r="F171" s="7"/>
      <c r="G171" s="7" t="str">
        <f>[2]Общая!N160</f>
        <v>управленческий персонал</v>
      </c>
      <c r="H171" s="15" t="str">
        <f>[2]Общая!S160</f>
        <v>ПТЭТЭ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Филиал компании с ограниченной ответственностью "ЭфЭйч ХОЛДИНГ МОСКОУ ЛИМИТЕД" (Республика Кипр)</v>
      </c>
      <c r="D172" s="6" t="str">
        <f>CONCATENATE([2]Общая!G161," ",[2]Общая!H161," ",[2]Общая!I161," 
", [2]Общая!K161," ",[2]Общая!L161)</f>
        <v>Баранков Станислав Петрович 
Сервис-инженер 2 года</v>
      </c>
      <c r="E172" s="7" t="str">
        <f>[2]Общая!M161</f>
        <v>внеочередная</v>
      </c>
      <c r="F172" s="7" t="str">
        <f>[2]Общая!R161</f>
        <v>IV до и выше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"БанКО"</v>
      </c>
      <c r="D173" s="6" t="str">
        <f>CONCATENATE([2]Общая!G162," ",[2]Общая!H162," ",[2]Общая!I162," 
", [2]Общая!K162," ",[2]Общая!L162)</f>
        <v>Витнов   Михаил Сергеевич 
Заместитель начальника производства 3 года, 7 мес.</v>
      </c>
      <c r="E173" s="7" t="str">
        <f>[2]Общая!M162</f>
        <v>внеочередная</v>
      </c>
      <c r="F173" s="7" t="str">
        <f>[2]Общая!R162</f>
        <v>III  до 1000 В</v>
      </c>
      <c r="G173" s="7" t="str">
        <f>[2]Общая!N162</f>
        <v>административно-технический 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ИП Семин М.С.</v>
      </c>
      <c r="D174" s="6" t="str">
        <f>CONCATENATE([2]Общая!G163," ",[2]Общая!H163," ",[2]Общая!I163," 
", [2]Общая!K163," ",[2]Общая!L163)</f>
        <v>Таласимов Дмитрий Демьянович 
Руководитель сервисной группы 5 лет</v>
      </c>
      <c r="E174" s="7" t="str">
        <f>[2]Общая!M163</f>
        <v>внеочередная</v>
      </c>
      <c r="F174" s="7" t="str">
        <f>[2]Общая!R163</f>
        <v>Vгр.  до и выше 1000В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ИП Семин М.С.</v>
      </c>
      <c r="D175" s="6" t="str">
        <f>CONCATENATE([2]Общая!G164," ",[2]Общая!H164," ",[2]Общая!I164," 
", [2]Общая!K164," ",[2]Общая!L164)</f>
        <v>Князьков Вячеслав Викторович 
Ведущий сервисный инженер 5 лет</v>
      </c>
      <c r="E175" s="7" t="str">
        <f>[2]Общая!M164</f>
        <v>внеочередная</v>
      </c>
      <c r="F175" s="7" t="str">
        <f>[2]Общая!R164</f>
        <v>Vгр.  до и выше 1000В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ИП Семин М.С.</v>
      </c>
      <c r="D176" s="6" t="str">
        <f>CONCATENATE([2]Общая!G165," ",[2]Общая!H165," ",[2]Общая!I165," 
", [2]Общая!K165," ",[2]Общая!L165)</f>
        <v>Гончаров  Владимир Александрович 
Сервисный инженер 4 года</v>
      </c>
      <c r="E176" s="7" t="str">
        <f>[2]Общая!M165</f>
        <v>внеочередная</v>
      </c>
      <c r="F176" s="7" t="str">
        <f>[2]Общая!R165</f>
        <v>Vгр.  до и выше 1000В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ИП Семин М.С.</v>
      </c>
      <c r="D177" s="6" t="str">
        <f>CONCATENATE([2]Общая!G166," ",[2]Общая!H166," ",[2]Общая!I166," 
", [2]Общая!K166," ",[2]Общая!L166)</f>
        <v>Старостин Дмитрий Николаевич 
Сервисный инженер 4 года</v>
      </c>
      <c r="E177" s="7" t="str">
        <f>[2]Общая!M166</f>
        <v>внеочередная</v>
      </c>
      <c r="F177" s="7" t="str">
        <f>[2]Общая!R166</f>
        <v>IVгр.  до и выше 1000В</v>
      </c>
      <c r="G177" s="7" t="str">
        <f>[2]Общая!N166</f>
        <v>административно-технический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5" t="str">
        <f>[2]Общая!E167</f>
        <v>ИП Семин М.С.</v>
      </c>
      <c r="D178" s="6" t="str">
        <f>CONCATENATE([2]Общая!G167," ",[2]Общая!H167," ",[2]Общая!I167," 
", [2]Общая!K167," ",[2]Общая!L167)</f>
        <v>Исаев Евгений Геннадьевич 
Сервисный инженер 4 года</v>
      </c>
      <c r="E178" s="7" t="str">
        <f>[2]Общая!M167</f>
        <v>внеочередная</v>
      </c>
      <c r="F178" s="7" t="str">
        <f>[2]Общая!R167</f>
        <v>IVгр.  до и выше 1000В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5" t="str">
        <f>[2]Общая!E168</f>
        <v>ИП Семин М.С.</v>
      </c>
      <c r="D179" s="6" t="str">
        <f>CONCATENATE([2]Общая!G168," ",[2]Общая!H168," ",[2]Общая!I168," 
", [2]Общая!K168," ",[2]Общая!L168)</f>
        <v>Тишков  Игорь Петрович 
Ведущий сервисный инженер 4 года</v>
      </c>
      <c r="E179" s="7" t="str">
        <f>[2]Общая!M168</f>
        <v>внеочередная</v>
      </c>
      <c r="F179" s="7" t="str">
        <f>[2]Общая!R168</f>
        <v>IVгр.  до и выше 1000В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5" t="str">
        <f>[2]Общая!E169</f>
        <v>ООО «Успешные Инвестиции»</v>
      </c>
      <c r="D180" s="6" t="str">
        <f>CONCATENATE([2]Общая!G169," ",[2]Общая!H169," ",[2]Общая!I169," 
", [2]Общая!K169," ",[2]Общая!L169)</f>
        <v>Салмин Виталий Александрович 
Главный энергетик 1 год 5 месяцев</v>
      </c>
      <c r="E180" s="7" t="str">
        <f>[2]Общая!M169</f>
        <v>очередная</v>
      </c>
      <c r="F180" s="7" t="str">
        <f>[2]Общая!R169</f>
        <v>V до и выше 1000 В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>ГБУЗ ЯО КБ №2</v>
      </c>
      <c r="D181" s="6" t="str">
        <f>CONCATENATE([2]Общая!G170," ",[2]Общая!H170," ",[2]Общая!I170," 
", [2]Общая!K170," ",[2]Общая!L170)</f>
        <v>Набатов Андрей Анатольевич 
Ведущий инженер 3г.9 мес</v>
      </c>
      <c r="E181" s="7" t="str">
        <f>[2]Общая!M170</f>
        <v>очередная</v>
      </c>
      <c r="F181" s="7" t="str">
        <f>[2]Общая!R170</f>
        <v>IV до 1000В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5" t="str">
        <f>[2]Общая!E171</f>
        <v>ГБУЗ ЯО КБ №2</v>
      </c>
      <c r="D182" s="6" t="str">
        <f>CONCATENATE([2]Общая!G171," ",[2]Общая!H171," ",[2]Общая!I171," 
", [2]Общая!K171," ",[2]Общая!L171)</f>
        <v>Белов  Евгений Владимирович 
Инженер 1г.2мес</v>
      </c>
      <c r="E182" s="7" t="str">
        <f>[2]Общая!M171</f>
        <v>очередная</v>
      </c>
      <c r="F182" s="7" t="str">
        <f>[2]Общая!R171</f>
        <v>III до 1000В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ГБУЗ ЯО КБ №2</v>
      </c>
      <c r="D183" s="6" t="str">
        <f>CONCATENATE([2]Общая!G172," ",[2]Общая!H172," ",[2]Общая!I172," 
", [2]Общая!K172," ",[2]Общая!L172)</f>
        <v>Андрианычев Алексей Викторович 
Инженер 7 лет</v>
      </c>
      <c r="E183" s="7" t="str">
        <f>[2]Общая!M172</f>
        <v>очередная</v>
      </c>
      <c r="F183" s="7" t="str">
        <f>[2]Общая!R172</f>
        <v>IV до 1000В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5" t="str">
        <f>[2]Общая!E173</f>
        <v>ГБУЗ ЯО КБ №2</v>
      </c>
      <c r="D184" s="6" t="str">
        <f>CONCATENATE([2]Общая!G173," ",[2]Общая!H173," ",[2]Общая!I173," 
", [2]Общая!K173," ",[2]Общая!L173)</f>
        <v>Новиков Сергей Александрович 
Начальник хозяйственного отдела 4г.3мес</v>
      </c>
      <c r="E184" s="7" t="str">
        <f>[2]Общая!M173</f>
        <v>очередная</v>
      </c>
      <c r="F184" s="7" t="str">
        <f>[2]Общая!R173</f>
        <v>IV до 1000В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5" t="str">
        <f>[2]Общая!E174</f>
        <v>ООО «Полюс Арена»</v>
      </c>
      <c r="D185" s="6" t="str">
        <f>CONCATENATE([2]Общая!G174," ",[2]Общая!H174," ",[2]Общая!I174," 
", [2]Общая!K174," ",[2]Общая!L174)</f>
        <v>Тимофеев Алексей Васильевич 
Управляющий объектом 1 месяц</v>
      </c>
      <c r="E185" s="7" t="str">
        <f>[2]Общая!M174</f>
        <v>первичная</v>
      </c>
      <c r="F185" s="7" t="str">
        <f>[2]Общая!R174</f>
        <v>II группа до 1000В</v>
      </c>
      <c r="G185" s="7" t="str">
        <f>[2]Общая!N174</f>
        <v>руководящий работник</v>
      </c>
      <c r="H185" s="15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5" t="str">
        <f>[2]Общая!E175</f>
        <v>ООО «Полюс Арена»</v>
      </c>
      <c r="D186" s="6" t="str">
        <f>CONCATENATE([2]Общая!G175," ",[2]Общая!H175," ",[2]Общая!I175," 
", [2]Общая!K175," ",[2]Общая!L175)</f>
        <v>Ореликов Олег Владимирович 
Дежурный техник по эксплуатации 3 года</v>
      </c>
      <c r="E186" s="7" t="str">
        <f>[2]Общая!M175</f>
        <v>первичная</v>
      </c>
      <c r="F186" s="7" t="str">
        <f>[2]Общая!R175</f>
        <v>II группа до 1000В</v>
      </c>
      <c r="G186" s="7" t="str">
        <f>[2]Общая!N175</f>
        <v>оперативно-ремонтный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2:9" s="3" customFormat="1" ht="100.5" customHeight="1" x14ac:dyDescent="0.25">
      <c r="B187" s="2">
        <v>173</v>
      </c>
      <c r="C187" s="5" t="str">
        <f>[2]Общая!E176</f>
        <v>ООО «Полюс Арена»</v>
      </c>
      <c r="D187" s="6" t="str">
        <f>CONCATENATE([2]Общая!G176," ",[2]Общая!H176," ",[2]Общая!I176," 
", [2]Общая!K176," ",[2]Общая!L176)</f>
        <v>Хоботнев Сергей Владимирович 
Главный  инженер 11 мес.</v>
      </c>
      <c r="E187" s="7" t="str">
        <f>[2]Общая!M176</f>
        <v>очередная</v>
      </c>
      <c r="F187" s="7" t="str">
        <f>[2]Общая!R176</f>
        <v>V до и выше 1000 В</v>
      </c>
      <c r="G187" s="7" t="str">
        <f>[2]Общая!N176</f>
        <v>адмистративно-технический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2:9" s="3" customFormat="1" ht="80.099999999999994" customHeight="1" x14ac:dyDescent="0.25">
      <c r="B188" s="2">
        <v>174</v>
      </c>
      <c r="C188" s="5" t="str">
        <f>[2]Общая!E177</f>
        <v>ФИРЭ им. В.А. Котельникова РАН</v>
      </c>
      <c r="D188" s="6" t="str">
        <f>CONCATENATE([2]Общая!G177," ",[2]Общая!H177," ",[2]Общая!I177," 
", [2]Общая!K177," ",[2]Общая!L177)</f>
        <v>Маклаков  Леонид Михайлович 
Главный инженер 12</v>
      </c>
      <c r="E188" s="7" t="str">
        <f>[2]Общая!M177</f>
        <v>очередная</v>
      </c>
      <c r="F188" s="7" t="str">
        <f>[2]Общая!R177</f>
        <v>III до и выше 1000 В</v>
      </c>
      <c r="G188" s="7" t="str">
        <f>[2]Общая!N177</f>
        <v xml:space="preserve">административно-технический персонал 
</v>
      </c>
      <c r="H188" s="15" t="str">
        <f>[2]Общая!S177</f>
        <v>ПТЭЭПЭЭ</v>
      </c>
      <c r="I188" s="8">
        <f>[2]Общая!V177</f>
        <v>0.60416666666666696</v>
      </c>
    </row>
    <row r="189" spans="2:9" s="3" customFormat="1" ht="80.099999999999994" customHeight="1" x14ac:dyDescent="0.25">
      <c r="B189" s="2">
        <v>175</v>
      </c>
      <c r="C189" s="5" t="str">
        <f>[2]Общая!E178</f>
        <v>ФИРЭ им. В.А. Котельникова РАН</v>
      </c>
      <c r="D189" s="6" t="str">
        <f>CONCATENATE([2]Общая!G178," ",[2]Общая!H178," ",[2]Общая!I178," 
", [2]Общая!K178," ",[2]Общая!L178)</f>
        <v>Максимова Наталья Анатольевна 
Техник 19</v>
      </c>
      <c r="E189" s="7" t="str">
        <f>[2]Общая!M178</f>
        <v>первичная</v>
      </c>
      <c r="F189" s="7" t="str">
        <f>[2]Общая!R178</f>
        <v>II до и выше 1000 В</v>
      </c>
      <c r="G189" s="7" t="str">
        <f>[2]Общая!N178</f>
        <v xml:space="preserve">административно-технический персонал 
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5" t="str">
        <f>[2]Общая!E179</f>
        <v>ФИРЭ им. В.А. Котельникова РАН</v>
      </c>
      <c r="D190" s="6" t="str">
        <f>CONCATENATE([2]Общая!G179," ",[2]Общая!H179," ",[2]Общая!I179," 
", [2]Общая!K179," ",[2]Общая!L179)</f>
        <v>Валиев Андрей Иванович 
Техник 16</v>
      </c>
      <c r="E190" s="7" t="str">
        <f>[2]Общая!M179</f>
        <v>первичная</v>
      </c>
      <c r="F190" s="7" t="str">
        <f>[2]Общая!R179</f>
        <v>II до и выше 1000 В</v>
      </c>
      <c r="G190" s="7" t="str">
        <f>[2]Общая!N179</f>
        <v xml:space="preserve">административно-технический персонал 
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5" t="str">
        <f>[2]Общая!E180</f>
        <v>ООО "ВС СТРОЙПРОЕКТ"</v>
      </c>
      <c r="D191" s="6" t="str">
        <f>CONCATENATE([2]Общая!G180," ",[2]Общая!H180," ",[2]Общая!I180," 
", [2]Общая!K180," ",[2]Общая!L180)</f>
        <v xml:space="preserve"> Бессонов   Игорь   Олегович 
Проитзводитель работ   6 лет </v>
      </c>
      <c r="E191" s="7" t="str">
        <f>[2]Общая!M180</f>
        <v xml:space="preserve"> внеочередная</v>
      </c>
      <c r="F191" s="7" t="str">
        <f>[2]Общая!R180</f>
        <v xml:space="preserve"> IV группа до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5" t="str">
        <f>[2]Общая!E181</f>
        <v>ГКУ МО «Мособлпожспас»</v>
      </c>
      <c r="D192" s="6" t="str">
        <f>CONCATENATE([2]Общая!G181," ",[2]Общая!H181," ",[2]Общая!I181," 
", [2]Общая!K181," ",[2]Общая!L181)</f>
        <v>Горецкий   Евгений Иванович 
Начальник управления материального обеспечения 4 года</v>
      </c>
      <c r="E192" s="7" t="str">
        <f>[2]Общая!M181</f>
        <v>очередная</v>
      </c>
      <c r="F192" s="7" t="str">
        <f>[2]Общая!R181</f>
        <v xml:space="preserve"> IV до 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5" t="str">
        <f>[2]Общая!E182</f>
        <v>ГКУ МО «Мособлпожспас»</v>
      </c>
      <c r="D193" s="6" t="str">
        <f>CONCATENATE([2]Общая!G182," ",[2]Общая!H182," ",[2]Общая!I182," 
", [2]Общая!K182," ",[2]Общая!L182)</f>
        <v>Лазебный  Алексей Иванович 
Инженер (энергетик) 3 года</v>
      </c>
      <c r="E193" s="7" t="str">
        <f>[2]Общая!M182</f>
        <v>внеочередная</v>
      </c>
      <c r="F193" s="7" t="str">
        <f>[2]Общая!R182</f>
        <v xml:space="preserve"> III до и выше 1000 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5" t="str">
        <f>[2]Общая!E183</f>
        <v>ГКУ МО «Мособлпожспас»</v>
      </c>
      <c r="D194" s="6" t="str">
        <f>CONCATENATE([2]Общая!G183," ",[2]Общая!H183," ",[2]Общая!I183," 
", [2]Общая!K183," ",[2]Общая!L183)</f>
        <v>Паньков Игорь Владимирович 
Инженер: по эксплуатации оборудования, по ремонту (энергетик) 5 лет</v>
      </c>
      <c r="E194" s="7" t="str">
        <f>[2]Общая!M183</f>
        <v>внеочередная</v>
      </c>
      <c r="F194" s="7" t="str">
        <f>[2]Общая!R183</f>
        <v xml:space="preserve"> V  до и выше 1000 В</v>
      </c>
      <c r="G194" s="7" t="str">
        <f>[2]Общая!N183</f>
        <v>административно-технический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5" t="str">
        <f>[2]Общая!E184</f>
        <v>ООО "Тепло Пром Энерго"</v>
      </c>
      <c r="D195" s="6" t="str">
        <f>CONCATENATE([2]Общая!G184," ",[2]Общая!H184," ",[2]Общая!I184," 
", [2]Общая!K184," ",[2]Общая!L184)</f>
        <v>Емельяненко Александр Владимирович 
Прораб 10</v>
      </c>
      <c r="E195" s="7" t="str">
        <f>[2]Общая!M184</f>
        <v>внеочередная</v>
      </c>
      <c r="F195" s="7" t="str">
        <f>[2]Общая!R184</f>
        <v>IV до  1000 В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ООО "Трейд-Сервис"</v>
      </c>
      <c r="D196" s="6" t="str">
        <f>CONCATENATE([2]Общая!G185," ",[2]Общая!H185," ",[2]Общая!I185," 
", [2]Общая!K185," ",[2]Общая!L185)</f>
        <v>Васильев Дмитрий Викторович 
Главный инженер 2 месяца</v>
      </c>
      <c r="E196" s="7" t="str">
        <f>[2]Общая!M185</f>
        <v>первичная</v>
      </c>
      <c r="F196" s="7"/>
      <c r="G196" s="7" t="str">
        <f>[2]Общая!N185</f>
        <v>руководящий работник</v>
      </c>
      <c r="H196" s="15" t="str">
        <f>[2]Общая!S185</f>
        <v>ПТЭТЭ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ИП Агафонов М.А.</v>
      </c>
      <c r="D197" s="6" t="str">
        <f>CONCATENATE([2]Общая!G186," ",[2]Общая!H186," ",[2]Общая!I186," 
", [2]Общая!K186," ",[2]Общая!L186)</f>
        <v>Орлов Артем Валерьевич 
Директор 4 года</v>
      </c>
      <c r="E197" s="7" t="str">
        <f>[2]Общая!M186</f>
        <v>очередная</v>
      </c>
      <c r="F197" s="7" t="str">
        <f>[2]Общая!R186</f>
        <v>III до  1000 В</v>
      </c>
      <c r="G197" s="7" t="str">
        <f>[2]Общая!N186</f>
        <v>административно-технический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ООО "Трейд-Сервис"</v>
      </c>
      <c r="D198" s="6" t="str">
        <f>CONCATENATE([2]Общая!G187," ",[2]Общая!H187," ",[2]Общая!I187," 
", [2]Общая!K187," ",[2]Общая!L187)</f>
        <v>Васильев Дмитрий Викторович 
Главный инженер 4 месяца</v>
      </c>
      <c r="E198" s="7" t="str">
        <f>[2]Общая!M187</f>
        <v>первичная</v>
      </c>
      <c r="F198" s="7" t="str">
        <f>[2]Общая!R187</f>
        <v>II до 1000 В</v>
      </c>
      <c r="G198" s="7" t="str">
        <f>[2]Общая!N187</f>
        <v>административно-технический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АО "КАРБОЛИТ"</v>
      </c>
      <c r="D199" s="6" t="str">
        <f>CONCATENATE([2]Общая!G188," ",[2]Общая!H188," ",[2]Общая!I188," 
", [2]Общая!K188," ",[2]Общая!L188)</f>
        <v>Стахеев Игорь Владимирович 
Заместитель технического директора 18 лет</v>
      </c>
      <c r="E199" s="7" t="str">
        <f>[2]Общая!M188</f>
        <v>очередная</v>
      </c>
      <c r="F199" s="7" t="str">
        <f>[2]Общая!R188</f>
        <v>V до и выше 1000 В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МУ ДО "Демиховская ДШИ"</v>
      </c>
      <c r="D200" s="6" t="str">
        <f>CONCATENATE([2]Общая!G189," ",[2]Общая!H189," ",[2]Общая!I189," 
", [2]Общая!K189," ",[2]Общая!L189)</f>
        <v>Забелкин Андрей Викторович 
Заместитель директора по безопасности 4 мес</v>
      </c>
      <c r="E200" s="7" t="str">
        <f>[2]Общая!M189</f>
        <v>первичная</v>
      </c>
      <c r="F200" s="7" t="str">
        <f>[2]Общая!R189</f>
        <v>II до 1000В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12.5" customHeight="1" x14ac:dyDescent="0.25">
      <c r="B201" s="2">
        <v>187</v>
      </c>
      <c r="C201" s="5" t="str">
        <f>[2]Общая!E190</f>
        <v>МУ ДО "Демиховская ДШИ"</v>
      </c>
      <c r="D201" s="6" t="str">
        <f>CONCATENATE([2]Общая!G190," ",[2]Общая!H190," ",[2]Общая!I190," 
", [2]Общая!K190," ",[2]Общая!L190)</f>
        <v>Березовский Александр Витальевич 
Электромонтер по ремонту и обслуживанию электротехнического и электромеханического оборудования 7 лет 3 мес</v>
      </c>
      <c r="E201" s="7" t="str">
        <f>[2]Общая!M190</f>
        <v>первичная</v>
      </c>
      <c r="F201" s="7" t="str">
        <f>[2]Общая!R190</f>
        <v>II до 1000В</v>
      </c>
      <c r="G201" s="7" t="str">
        <f>[2]Общая!N190</f>
        <v>оперативно-ремонтный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3.5" customHeight="1" x14ac:dyDescent="0.25">
      <c r="B202" s="2">
        <v>188</v>
      </c>
      <c r="C202" s="5" t="str">
        <f>[2]Общая!E191</f>
        <v>МУ ДО "Демиховская ДШИ"</v>
      </c>
      <c r="D202" s="6" t="str">
        <f>CONCATENATE([2]Общая!G191," ",[2]Общая!H191," ",[2]Общая!I191," 
", [2]Общая!K191," ",[2]Общая!L191)</f>
        <v>Мухортов Михаил Витальевич 
Руководитель структурного подразделения 2 года 10 мес</v>
      </c>
      <c r="E202" s="7" t="str">
        <f>[2]Общая!M191</f>
        <v>первичная</v>
      </c>
      <c r="F202" s="7" t="str">
        <f>[2]Общая!R191</f>
        <v>II до 1000В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МУ ДО "Демиховская ДШИ"</v>
      </c>
      <c r="D203" s="6" t="str">
        <f>CONCATENATE([2]Общая!G192," ",[2]Общая!H192," ",[2]Общая!I192," 
", [2]Общая!K192," ",[2]Общая!L192)</f>
        <v>Феофанова Ольга Александровна 
Заместитель директора 1 год 10 мес</v>
      </c>
      <c r="E203" s="7" t="str">
        <f>[2]Общая!M192</f>
        <v>первичная</v>
      </c>
      <c r="F203" s="7" t="str">
        <f>[2]Общая!R192</f>
        <v>II до 1000В</v>
      </c>
      <c r="G203" s="7" t="str">
        <f>[2]Общая!N192</f>
        <v>административно-технический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91.5" customHeight="1" x14ac:dyDescent="0.25">
      <c r="B204" s="2">
        <v>190</v>
      </c>
      <c r="C204" s="5" t="str">
        <f>[2]Общая!E193</f>
        <v>ООО "МАЙ-КОМФОРТ"</v>
      </c>
      <c r="D204" s="6" t="str">
        <f>CONCATENATE([2]Общая!G193," ",[2]Общая!H193," ",[2]Общая!I193," 
", [2]Общая!K193," ",[2]Общая!L193)</f>
        <v>Маёренко
 Андрей  Валерьевич 
Электрик 5 лет</v>
      </c>
      <c r="E204" s="7" t="str">
        <f>[2]Общая!M193</f>
        <v>внеочередная</v>
      </c>
      <c r="F204" s="7" t="str">
        <f>[2]Общая!R193</f>
        <v>III гр  1000 В</v>
      </c>
      <c r="G204" s="7" t="str">
        <f>[2]Общая!N193</f>
        <v>оперативно-ремонтный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75" customHeight="1" x14ac:dyDescent="0.25">
      <c r="B205" s="2">
        <v>191</v>
      </c>
      <c r="C205" s="5" t="str">
        <f>[2]Общая!E194</f>
        <v>ГБУСО МО «КЦСОР «Люберецкий»</v>
      </c>
      <c r="D205" s="6" t="str">
        <f>CONCATENATE([2]Общая!G194," ",[2]Общая!H194," ",[2]Общая!I194," 
", [2]Общая!K194," ",[2]Общая!L194)</f>
        <v>Захарова Евгения Борисовна 
Заведующий отделением 3 года 8 мес</v>
      </c>
      <c r="E205" s="7" t="str">
        <f>[2]Общая!M194</f>
        <v>первичная</v>
      </c>
      <c r="F205" s="7" t="str">
        <f>[2]Общая!R194</f>
        <v>II до 1000 В</v>
      </c>
      <c r="G205" s="7" t="str">
        <f>[2]Общая!N194</f>
        <v>административно-технический персонал</v>
      </c>
      <c r="H205" s="15" t="str">
        <f>[2]Общая!S194</f>
        <v>ПТЭЭПЭЭ</v>
      </c>
      <c r="I205" s="8">
        <f>[2]Общая!V194</f>
        <v>0.625</v>
      </c>
    </row>
    <row r="206" spans="2:9" s="3" customFormat="1" ht="80.099999999999994" customHeight="1" x14ac:dyDescent="0.25">
      <c r="B206" s="2">
        <v>192</v>
      </c>
      <c r="C206" s="5" t="str">
        <f>[2]Общая!E195</f>
        <v>ГБУСО МО «КЦСОР «Люберецкий»</v>
      </c>
      <c r="D206" s="6" t="str">
        <f>CONCATENATE([2]Общая!G195," ",[2]Общая!H195," ",[2]Общая!I195," 
", [2]Общая!K195," ",[2]Общая!L195)</f>
        <v>Анисимова Ирина Александровна 
Заведующий отделением 3 года 8 мес</v>
      </c>
      <c r="E206" s="7" t="str">
        <f>[2]Общая!M195</f>
        <v>первичная</v>
      </c>
      <c r="F206" s="7" t="str">
        <f>[2]Общая!R195</f>
        <v>II до 1000 В</v>
      </c>
      <c r="G206" s="7" t="str">
        <f>[2]Общая!N195</f>
        <v>административно-технический персонал</v>
      </c>
      <c r="H206" s="15" t="str">
        <f>[2]Общая!S195</f>
        <v>ПТЭЭПЭЭ</v>
      </c>
      <c r="I206" s="8">
        <f>[2]Общая!V195</f>
        <v>0.625</v>
      </c>
    </row>
    <row r="207" spans="2:9" s="3" customFormat="1" ht="80.099999999999994" customHeight="1" x14ac:dyDescent="0.25">
      <c r="B207" s="2">
        <v>193</v>
      </c>
      <c r="C207" s="5" t="str">
        <f>[2]Общая!E196</f>
        <v>ООО "ТИТЭЛ"</v>
      </c>
      <c r="D207" s="6" t="str">
        <f>CONCATENATE([2]Общая!G196," ",[2]Общая!H196," ",[2]Общая!I196," 
", [2]Общая!K196," ",[2]Общая!L196)</f>
        <v>Добродей Владимир Николаевич 
Начальник службы ремонта и эксплуатации оборудования 1 год 10 мес.</v>
      </c>
      <c r="E207" s="7" t="str">
        <f>[2]Общая!M196</f>
        <v>внеочередная</v>
      </c>
      <c r="F207" s="7" t="str">
        <f>[2]Общая!R196</f>
        <v>III до и выше 1000 В</v>
      </c>
      <c r="G207" s="7" t="str">
        <f>[2]Общая!N196</f>
        <v>административно-технический персонал</v>
      </c>
      <c r="H207" s="15" t="str">
        <f>[2]Общая!S196</f>
        <v>ПТЭЭПЭЭ</v>
      </c>
      <c r="I207" s="8">
        <f>[2]Общая!V196</f>
        <v>0.625</v>
      </c>
    </row>
    <row r="208" spans="2:9" s="3" customFormat="1" ht="80.099999999999994" customHeight="1" x14ac:dyDescent="0.25">
      <c r="B208" s="2">
        <v>194</v>
      </c>
      <c r="C208" s="5" t="str">
        <f>[2]Общая!E197</f>
        <v>ООО "ТИТЭЛ"</v>
      </c>
      <c r="D208" s="6" t="str">
        <f>CONCATENATE([2]Общая!G197," ",[2]Общая!H197," ",[2]Общая!I197," 
", [2]Общая!K197," ",[2]Общая!L197)</f>
        <v>Луценко Александр Сергеевич 
Начальник смены 12 мес.</v>
      </c>
      <c r="E208" s="7" t="str">
        <f>[2]Общая!M197</f>
        <v>внеочередная</v>
      </c>
      <c r="F208" s="7" t="str">
        <f>[2]Общая!R197</f>
        <v>III до и выше 1000 В</v>
      </c>
      <c r="G208" s="7" t="str">
        <f>[2]Общая!N197</f>
        <v>административно-технический персонал</v>
      </c>
      <c r="H208" s="15" t="str">
        <f>[2]Общая!S197</f>
        <v>ПТЭЭПЭЭ</v>
      </c>
      <c r="I208" s="8">
        <f>[2]Общая!V197</f>
        <v>0.625</v>
      </c>
    </row>
    <row r="209" spans="2:9" s="3" customFormat="1" ht="80.099999999999994" customHeight="1" x14ac:dyDescent="0.25">
      <c r="B209" s="2">
        <v>195</v>
      </c>
      <c r="C209" s="5" t="str">
        <f>[2]Общая!E198</f>
        <v>ООО "ТИТЭЛ"</v>
      </c>
      <c r="D209" s="6" t="str">
        <f>CONCATENATE([2]Общая!G198," ",[2]Общая!H198," ",[2]Общая!I198," 
", [2]Общая!K198," ",[2]Общая!L198)</f>
        <v>Хетагуров  Александр Германович 
Электрик 2 г. 4 мес.</v>
      </c>
      <c r="E209" s="7" t="str">
        <f>[2]Общая!M198</f>
        <v>внеочередная</v>
      </c>
      <c r="F209" s="7" t="str">
        <f>[2]Общая!R198</f>
        <v>IV до 1000 В</v>
      </c>
      <c r="G209" s="7" t="str">
        <f>[2]Общая!N198</f>
        <v>административно-технический персонал</v>
      </c>
      <c r="H209" s="15" t="str">
        <f>[2]Общая!S198</f>
        <v>ПТЭЭПЭЭ</v>
      </c>
      <c r="I209" s="8">
        <f>[2]Общая!V198</f>
        <v>0.625</v>
      </c>
    </row>
    <row r="210" spans="2:9" s="3" customFormat="1" ht="80.099999999999994" customHeight="1" x14ac:dyDescent="0.25">
      <c r="B210" s="2">
        <v>196</v>
      </c>
      <c r="C210" s="5" t="str">
        <f>[2]Общая!E199</f>
        <v>ООО "ЭЛГРАН"</v>
      </c>
      <c r="D210" s="6" t="str">
        <f>CONCATENATE([2]Общая!G199," ",[2]Общая!H199," ",[2]Общая!I199," 
", [2]Общая!K199," ",[2]Общая!L199)</f>
        <v>Воробьев Евгений Анатольевич 
Электромонтер по ремонту и обслуживанию электрооборудования 1 год 6 мес.</v>
      </c>
      <c r="E210" s="7" t="str">
        <f>[2]Общая!M199</f>
        <v>внеочередная</v>
      </c>
      <c r="F210" s="7" t="str">
        <f>[2]Общая!R199</f>
        <v>IV до 1000 В</v>
      </c>
      <c r="G210" s="7" t="str">
        <f>[2]Общая!N199</f>
        <v>оперативно-ремонтный персонал</v>
      </c>
      <c r="H210" s="15" t="str">
        <f>[2]Общая!S199</f>
        <v>ПТЭЭПЭЭ</v>
      </c>
      <c r="I210" s="8">
        <f>[2]Общая!V199</f>
        <v>0.625</v>
      </c>
    </row>
    <row r="211" spans="2:9" s="3" customFormat="1" ht="80.099999999999994" customHeight="1" x14ac:dyDescent="0.25">
      <c r="B211" s="2">
        <v>197</v>
      </c>
      <c r="C211" s="5" t="str">
        <f>[2]Общая!E200</f>
        <v>ООО "ЭЛГРАН"</v>
      </c>
      <c r="D211" s="6" t="str">
        <f>CONCATENATE([2]Общая!G200," ",[2]Общая!H200," ",[2]Общая!I200," 
", [2]Общая!K200," ",[2]Общая!L200)</f>
        <v>Маслеников  Сергей Михайлович 
 Инженер АСУТП 1 г. 10 мес.</v>
      </c>
      <c r="E211" s="7" t="str">
        <f>[2]Общая!M200</f>
        <v>внеочередная</v>
      </c>
      <c r="F211" s="7" t="str">
        <f>[2]Общая!R200</f>
        <v>III до и выше 1000 В</v>
      </c>
      <c r="G211" s="7" t="str">
        <f>[2]Общая!N200</f>
        <v>административно-технический персонал</v>
      </c>
      <c r="H211" s="15" t="str">
        <f>[2]Общая!S200</f>
        <v>ПТЭЭПЭЭ</v>
      </c>
      <c r="I211" s="8">
        <f>[2]Общая!V200</f>
        <v>0.625</v>
      </c>
    </row>
    <row r="212" spans="2:9" s="3" customFormat="1" ht="99.75" customHeight="1" x14ac:dyDescent="0.25">
      <c r="B212" s="2">
        <v>198</v>
      </c>
      <c r="C212" s="5" t="str">
        <f>[2]Общая!E201</f>
        <v>ООО "Люгонг Машинери Рус"</v>
      </c>
      <c r="D212" s="6" t="str">
        <f>CONCATENATE([2]Общая!G201," ",[2]Общая!H201," ",[2]Общая!I201," 
", [2]Общая!K201," ",[2]Общая!L201)</f>
        <v>Кузина Евгения Станиславовна 
Главный специалист  АХО 2 мес</v>
      </c>
      <c r="E212" s="7" t="str">
        <f>[2]Общая!M201</f>
        <v>внеочередная</v>
      </c>
      <c r="F212" s="7" t="str">
        <f>[2]Общая!R201</f>
        <v>IV до 1000 В</v>
      </c>
      <c r="G212" s="7" t="str">
        <f>[2]Общая!N201</f>
        <v>административно-технический персонал</v>
      </c>
      <c r="H212" s="15" t="str">
        <f>[2]Общая!S201</f>
        <v>ПТЭЭПЭЭ</v>
      </c>
      <c r="I212" s="8">
        <f>[2]Общая!V201</f>
        <v>0.625</v>
      </c>
    </row>
    <row r="213" spans="2:9" s="3" customFormat="1" ht="96.75" customHeight="1" x14ac:dyDescent="0.25">
      <c r="B213" s="2">
        <v>199</v>
      </c>
      <c r="C213" s="5" t="str">
        <f>[2]Общая!E202</f>
        <v>АО "Квенбергер"</v>
      </c>
      <c r="D213" s="6" t="str">
        <f>CONCATENATE([2]Общая!G202," ",[2]Общая!H202," ",[2]Общая!I202," 
", [2]Общая!K202," ",[2]Общая!L202)</f>
        <v>Воронцова  Евгения Александровна 
Начальник склада 5 лет</v>
      </c>
      <c r="E213" s="7" t="str">
        <f>[2]Общая!M202</f>
        <v>очередная</v>
      </c>
      <c r="F213" s="7" t="str">
        <f>[2]Общая!R202</f>
        <v>IV до 1000 В</v>
      </c>
      <c r="G213" s="7" t="str">
        <f>[2]Общая!N202</f>
        <v>административно-технический персонал</v>
      </c>
      <c r="H213" s="15" t="str">
        <f>[2]Общая!S202</f>
        <v>ПТЭЭПЭЭ</v>
      </c>
      <c r="I213" s="8">
        <f>[2]Общая!V202</f>
        <v>0.625</v>
      </c>
    </row>
    <row r="214" spans="2:9" s="3" customFormat="1" ht="93" customHeight="1" x14ac:dyDescent="0.25">
      <c r="B214" s="2">
        <v>200</v>
      </c>
      <c r="C214" s="5" t="str">
        <f>[2]Общая!E203</f>
        <v>АО "Квенбергер"</v>
      </c>
      <c r="D214" s="6" t="str">
        <f>CONCATENATE([2]Общая!G203," ",[2]Общая!H203," ",[2]Общая!I203," 
", [2]Общая!K203," ",[2]Общая!L203)</f>
        <v>Сергеев Максим Вячеславович 
Начальник склада 5 лет</v>
      </c>
      <c r="E214" s="7" t="str">
        <f>[2]Общая!M203</f>
        <v>очередная</v>
      </c>
      <c r="F214" s="7" t="str">
        <f>[2]Общая!R203</f>
        <v>IV до 1000 В</v>
      </c>
      <c r="G214" s="7" t="str">
        <f>[2]Общая!N203</f>
        <v>административно-технический персонал</v>
      </c>
      <c r="H214" s="15" t="str">
        <f>[2]Общая!S203</f>
        <v>ПТЭЭПЭЭ</v>
      </c>
      <c r="I214" s="8">
        <f>[2]Общая!V203</f>
        <v>0.625</v>
      </c>
    </row>
    <row r="215" spans="2:9" s="3" customFormat="1" ht="94.5" customHeight="1" x14ac:dyDescent="0.25">
      <c r="B215" s="2">
        <v>201</v>
      </c>
      <c r="C215" s="5" t="str">
        <f>[2]Общая!E204</f>
        <v>АО "Квенбергер"</v>
      </c>
      <c r="D215" s="6" t="str">
        <f>CONCATENATE([2]Общая!G204," ",[2]Общая!H204," ",[2]Общая!I204," 
", [2]Общая!K204," ",[2]Общая!L204)</f>
        <v>Новохатский  Сергей  Владимирович 
Начальник склада 9 лет</v>
      </c>
      <c r="E215" s="7" t="str">
        <f>[2]Общая!M204</f>
        <v>очередная</v>
      </c>
      <c r="F215" s="7" t="str">
        <f>[2]Общая!R204</f>
        <v>IV до 1000 В</v>
      </c>
      <c r="G215" s="7" t="str">
        <f>[2]Общая!N204</f>
        <v>административно-технический персонал</v>
      </c>
      <c r="H215" s="15" t="str">
        <f>[2]Общая!S204</f>
        <v>ПТЭЭПЭЭ</v>
      </c>
      <c r="I215" s="8">
        <f>[2]Общая!V204</f>
        <v>0.625</v>
      </c>
    </row>
    <row r="216" spans="2:9" s="3" customFormat="1" ht="97.5" customHeight="1" x14ac:dyDescent="0.25">
      <c r="B216" s="2">
        <v>202</v>
      </c>
      <c r="C216" s="5" t="str">
        <f>[2]Общая!E205</f>
        <v>АО "Квенбергер"</v>
      </c>
      <c r="D216" s="6" t="str">
        <f>CONCATENATE([2]Общая!G205," ",[2]Общая!H205," ",[2]Общая!I205," 
", [2]Общая!K205," ",[2]Общая!L205)</f>
        <v>Марков Алексей Владимирович 
Менеджер по развитию складской логстики 8 лет</v>
      </c>
      <c r="E216" s="7" t="str">
        <f>[2]Общая!M205</f>
        <v>очередная</v>
      </c>
      <c r="F216" s="7" t="str">
        <f>[2]Общая!R205</f>
        <v>IV до 1000 В</v>
      </c>
      <c r="G216" s="7" t="str">
        <f>[2]Общая!N205</f>
        <v>административно-технический персонал</v>
      </c>
      <c r="H216" s="15" t="str">
        <f>[2]Общая!S205</f>
        <v>ПТЭЭПЭЭ</v>
      </c>
      <c r="I216" s="8">
        <f>[2]Общая!V205</f>
        <v>0.625</v>
      </c>
    </row>
    <row r="217" spans="2:9" s="3" customFormat="1" ht="90" customHeight="1" x14ac:dyDescent="0.25">
      <c r="B217" s="2">
        <v>203</v>
      </c>
      <c r="C217" s="5" t="str">
        <f>[2]Общая!E206</f>
        <v>АО "Квенбергер"</v>
      </c>
      <c r="D217" s="6" t="str">
        <f>CONCATENATE([2]Общая!G206," ",[2]Общая!H206," ",[2]Общая!I206," 
", [2]Общая!K206," ",[2]Общая!L206)</f>
        <v>Миронов Дмитрий Александрович 
Начальник склада 12 лет</v>
      </c>
      <c r="E217" s="7" t="str">
        <f>[2]Общая!M206</f>
        <v>очередная</v>
      </c>
      <c r="F217" s="7" t="str">
        <f>[2]Общая!R206</f>
        <v>IV до 1000 В</v>
      </c>
      <c r="G217" s="7" t="str">
        <f>[2]Общая!N206</f>
        <v>административно-технический персонал</v>
      </c>
      <c r="H217" s="15" t="str">
        <f>[2]Общая!S206</f>
        <v>ПТЭЭПЭЭ</v>
      </c>
      <c r="I217" s="8">
        <f>[2]Общая!V206</f>
        <v>0.625</v>
      </c>
    </row>
    <row r="218" spans="2:9" s="3" customFormat="1" ht="97.5" customHeight="1" x14ac:dyDescent="0.25">
      <c r="B218" s="2">
        <v>204</v>
      </c>
      <c r="C218" s="5" t="str">
        <f>[2]Общая!E207</f>
        <v>ООО ТД "Окна"</v>
      </c>
      <c r="D218" s="6" t="str">
        <f>CONCATENATE([2]Общая!G207," ",[2]Общая!H207," ",[2]Общая!I207," 
", [2]Общая!K207," ",[2]Общая!L207)</f>
        <v>Анисимов Андрей Евгеньевич 
Инженер по оборудованию 11 лет</v>
      </c>
      <c r="E218" s="7" t="str">
        <f>[2]Общая!M207</f>
        <v>первичная</v>
      </c>
      <c r="F218" s="7" t="str">
        <f>[2]Общая!R207</f>
        <v>II до 1000 В</v>
      </c>
      <c r="G218" s="7" t="str">
        <f>[2]Общая!N207</f>
        <v>административно-технический персонал</v>
      </c>
      <c r="H218" s="15" t="str">
        <f>[2]Общая!S207</f>
        <v>ПТЭЭПЭЭ</v>
      </c>
      <c r="I218" s="8">
        <f>[2]Общая!V207</f>
        <v>0.625</v>
      </c>
    </row>
    <row r="219" spans="2:9" s="3" customFormat="1" ht="93" customHeight="1" x14ac:dyDescent="0.25">
      <c r="B219" s="2">
        <v>205</v>
      </c>
      <c r="C219" s="5" t="str">
        <f>[2]Общая!E208</f>
        <v>ООО ТД "Окна"</v>
      </c>
      <c r="D219" s="6" t="str">
        <f>CONCATENATE([2]Общая!G208," ",[2]Общая!H208," ",[2]Общая!I208," 
", [2]Общая!K208," ",[2]Общая!L208)</f>
        <v>Кузьмичев  Владимир Павлович 
Инженер по оборудованию 20 лет</v>
      </c>
      <c r="E219" s="7" t="str">
        <f>[2]Общая!M208</f>
        <v>первичная</v>
      </c>
      <c r="F219" s="7" t="str">
        <f>[2]Общая!R208</f>
        <v>II до 1000 В</v>
      </c>
      <c r="G219" s="7" t="str">
        <f>[2]Общая!N208</f>
        <v>административно-технический персонал</v>
      </c>
      <c r="H219" s="15" t="str">
        <f>[2]Общая!S208</f>
        <v>ПТЭЭПЭЭ</v>
      </c>
      <c r="I219" s="8">
        <f>[2]Общая!V208</f>
        <v>0.625</v>
      </c>
    </row>
    <row r="220" spans="2:9" s="3" customFormat="1" ht="119.1" customHeight="1" x14ac:dyDescent="0.25">
      <c r="B220" s="2">
        <v>206</v>
      </c>
      <c r="C220" s="5" t="str">
        <f>[2]Общая!E209</f>
        <v>АО "РАТЕП"</v>
      </c>
      <c r="D220" s="6" t="str">
        <f>CONCATENATE([2]Общая!G209," ",[2]Общая!H209," ",[2]Общая!I209," 
", [2]Общая!K209," ",[2]Общая!L209)</f>
        <v>Ильичев  Павел Павлович 
Заместитель технического директора  6 месяцев</v>
      </c>
      <c r="E220" s="7" t="str">
        <f>[2]Общая!M209</f>
        <v>первичная</v>
      </c>
      <c r="F220" s="7"/>
      <c r="G220" s="7" t="str">
        <f>[2]Общая!N209</f>
        <v>управленческий персонал</v>
      </c>
      <c r="H220" s="15" t="str">
        <f>[2]Общая!S209</f>
        <v>ПТЭТЭ</v>
      </c>
      <c r="I220" s="8">
        <f>[2]Общая!V209</f>
        <v>0.625</v>
      </c>
    </row>
    <row r="221" spans="2:9" s="3" customFormat="1" ht="119.1" customHeight="1" x14ac:dyDescent="0.25">
      <c r="B221" s="2">
        <v>207</v>
      </c>
      <c r="C221" s="5" t="str">
        <f>[2]Общая!E210</f>
        <v>АО "РАТЕП"</v>
      </c>
      <c r="D221" s="6" t="str">
        <f>CONCATENATE([2]Общая!G210," ",[2]Общая!H210," ",[2]Общая!I210," 
", [2]Общая!K210," ",[2]Общая!L210)</f>
        <v>Березин  Евгений Павлович 
Главный энергетик - начальник отдела 21 год</v>
      </c>
      <c r="E221" s="7" t="str">
        <f>[2]Общая!M210</f>
        <v>очередная</v>
      </c>
      <c r="F221" s="7"/>
      <c r="G221" s="7" t="str">
        <f>[2]Общая!N210</f>
        <v>управленческий персонал</v>
      </c>
      <c r="H221" s="15" t="str">
        <f>[2]Общая!S210</f>
        <v>ПТЭТЭ</v>
      </c>
      <c r="I221" s="8">
        <f>[2]Общая!V210</f>
        <v>0.625</v>
      </c>
    </row>
    <row r="222" spans="2:9" s="3" customFormat="1" ht="119.1" customHeight="1" x14ac:dyDescent="0.25">
      <c r="B222" s="2">
        <v>208</v>
      </c>
      <c r="C222" s="5" t="str">
        <f>[2]Общая!E211</f>
        <v>АО "РАТЕП"</v>
      </c>
      <c r="D222" s="6" t="str">
        <f>CONCATENATE([2]Общая!G211," ",[2]Общая!H211," ",[2]Общая!I211," 
", [2]Общая!K211," ",[2]Общая!L211)</f>
        <v xml:space="preserve">Виноградов  Сергей  Владимирович 
Начальник котельной 8 лет </v>
      </c>
      <c r="E222" s="7" t="str">
        <f>[2]Общая!M211</f>
        <v>очередная</v>
      </c>
      <c r="F222" s="7"/>
      <c r="G222" s="7" t="str">
        <f>[2]Общая!N211</f>
        <v>управленческий персонал</v>
      </c>
      <c r="H222" s="15" t="str">
        <f>[2]Общая!S211</f>
        <v>ПТЭТЭ</v>
      </c>
      <c r="I222" s="8">
        <f>[2]Общая!V211</f>
        <v>0.625</v>
      </c>
    </row>
    <row r="223" spans="2:9" s="3" customFormat="1" ht="119.1" customHeight="1" x14ac:dyDescent="0.25">
      <c r="B223" s="2">
        <v>209</v>
      </c>
      <c r="C223" s="5" t="str">
        <f>[2]Общая!E212</f>
        <v>АО "РАТЕП"</v>
      </c>
      <c r="D223" s="6" t="str">
        <f>CONCATENATE([2]Общая!G212," ",[2]Общая!H212," ",[2]Общая!I212," 
", [2]Общая!K212," ",[2]Общая!L212)</f>
        <v>Васильев Дмитрий  Сергеевич 
Начальник санитарно-технического цеха 3 года</v>
      </c>
      <c r="E223" s="7" t="str">
        <f>[2]Общая!M212</f>
        <v>очередная</v>
      </c>
      <c r="F223" s="7"/>
      <c r="G223" s="7" t="str">
        <f>[2]Общая!N212</f>
        <v>управленческий персонал</v>
      </c>
      <c r="H223" s="15" t="str">
        <f>[2]Общая!S212</f>
        <v>ПТЭТЭ</v>
      </c>
      <c r="I223" s="8">
        <f>[2]Общая!V212</f>
        <v>0.625</v>
      </c>
    </row>
    <row r="224" spans="2:9" s="3" customFormat="1" ht="119.1" customHeight="1" x14ac:dyDescent="0.25">
      <c r="B224" s="2">
        <v>210</v>
      </c>
      <c r="C224" s="5" t="str">
        <f>[2]Общая!E213</f>
        <v>АО "РАТЕП"</v>
      </c>
      <c r="D224" s="6" t="str">
        <f>CONCATENATE([2]Общая!G213," ",[2]Общая!H213," ",[2]Общая!I213," 
", [2]Общая!K213," ",[2]Общая!L213)</f>
        <v>Носов Алексей  Игоревич 
Мастер котельной 7 лет</v>
      </c>
      <c r="E224" s="7" t="str">
        <f>[2]Общая!M213</f>
        <v>очередная</v>
      </c>
      <c r="F224" s="7"/>
      <c r="G224" s="7" t="str">
        <f>[2]Общая!N213</f>
        <v xml:space="preserve">специалист </v>
      </c>
      <c r="H224" s="15" t="str">
        <f>[2]Общая!S213</f>
        <v>ПТЭТЭ</v>
      </c>
      <c r="I224" s="8">
        <f>[2]Общая!V213</f>
        <v>0.625</v>
      </c>
    </row>
    <row r="225" spans="2:9" s="3" customFormat="1" ht="119.1" customHeight="1" x14ac:dyDescent="0.25">
      <c r="B225" s="1"/>
      <c r="C225" s="1"/>
      <c r="D225" s="11" t="s">
        <v>19</v>
      </c>
      <c r="E225" s="10"/>
      <c r="F225" s="10"/>
      <c r="G225" s="10"/>
      <c r="H225" s="1"/>
      <c r="I225" s="1"/>
    </row>
    <row r="226" spans="2:9" s="3" customFormat="1" ht="119.1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19.1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19.1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19.1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19.1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19.1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19.1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10" customFormat="1" ht="86.1" customHeight="1" x14ac:dyDescent="0.25">
      <c r="B249" s="1"/>
      <c r="C249" s="1"/>
      <c r="D249" s="1"/>
      <c r="E249" s="1"/>
      <c r="F249" s="1"/>
      <c r="G249" s="1"/>
      <c r="H249" s="1"/>
      <c r="I249" s="1"/>
    </row>
  </sheetData>
  <autoFilter ref="B14:I210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2024-11-26T11:28:47Z</dcterms:modified>
</cp:coreProperties>
</file>